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19506\Documents\DCEEB\FINANCEMENTS\GT Fonds Vert\Biodiversité\AAP Forêt et biodiversité\"/>
    </mc:Choice>
  </mc:AlternateContent>
  <bookViews>
    <workbookView xWindow="0" yWindow="0" windowWidth="12816" windowHeight="6588" tabRatio="711" firstSheet="1" activeTab="1"/>
  </bookViews>
  <sheets>
    <sheet name="modèle" sheetId="1" state="hidden" r:id="rId1"/>
    <sheet name="Cadre de dépôt" sheetId="4" r:id="rId2"/>
  </sheets>
  <externalReferences>
    <externalReference r:id="rId3"/>
    <externalReference r:id="rId4"/>
  </externalReferences>
  <definedNames>
    <definedName name="_2__PLAN_DE_FINANCEMENT">'Cadre de dépôt'!$B$53</definedName>
    <definedName name="localisation">'[1]Déf. des données'!$A$17:$A$20</definedName>
    <definedName name="nature_activite">'[1]Déf. des données'!$A$24:$A$25</definedName>
    <definedName name="planfin">'Cadre de dépôt'!$B$77</definedName>
    <definedName name="supportjuridique">'[2]partenaire1-Coord'!$AO$1:$AO$2</definedName>
    <definedName name="taille_ent">'[1]Déf. des données'!$A$29:$A$31</definedName>
    <definedName name="top">'Cadre de dépôt'!$B$3</definedName>
    <definedName name="typerèglement">'[2]partenaire1-Coord'!$AT$1:$AT$4</definedName>
    <definedName name="_xlnm.Print_Area" localSheetId="1">'Cadre de dépôt'!$B$1:$F$78</definedName>
    <definedName name="ZoneListe">#REF!</definedName>
  </definedNames>
  <calcPr calcId="162913"/>
  <customWorkbookViews>
    <customWorkbookView name="BOUCHEREAU Jean-Marie - Affichage personnalisé" guid="{5B1C6BB7-DF21-4D14-9EBA-69D2DED2516B}" mergeInterval="0" personalView="1" maximized="1" xWindow="-9" yWindow="-9" windowWidth="1384" windowHeight="738" activeSheetId="6" showComments="commIndAndComment"/>
  </customWorkbookViews>
</workbook>
</file>

<file path=xl/calcChain.xml><?xml version="1.0" encoding="utf-8"?>
<calcChain xmlns="http://schemas.openxmlformats.org/spreadsheetml/2006/main">
  <c r="F38" i="4" l="1"/>
  <c r="F77" i="4" l="1"/>
  <c r="F27" i="4" l="1"/>
  <c r="F46" i="4" l="1"/>
  <c r="F49" i="4" s="1"/>
  <c r="I37" i="1" l="1"/>
  <c r="B18" i="1"/>
  <c r="O17" i="1"/>
  <c r="E18" i="1" s="1"/>
  <c r="E10" i="1"/>
  <c r="B10" i="1"/>
  <c r="K18" i="1" l="1"/>
  <c r="K22" i="1" s="1"/>
  <c r="K10" i="1"/>
  <c r="K14" i="1" s="1"/>
  <c r="B25" i="1" s="1"/>
  <c r="C34" i="1" l="1"/>
  <c r="C38" i="1" s="1"/>
  <c r="K38" i="1" l="1"/>
</calcChain>
</file>

<file path=xl/comments1.xml><?xml version="1.0" encoding="utf-8"?>
<comments xmlns="http://schemas.openxmlformats.org/spreadsheetml/2006/main">
  <authors>
    <author>POITOU Françoise</author>
  </authors>
  <commentList>
    <comment ref="D21" authorId="0" shapeId="0">
      <text>
        <r>
          <rPr>
            <sz val="9"/>
            <color indexed="81"/>
            <rFont val="Tahoma"/>
            <family val="2"/>
          </rPr>
          <t>Définition dépenses de personnel à prévoir
Coûts des salaires et charges salariales et patronales sans autres frais liés à ces salaires des personnes intervenant directement dans la réalisation des objectifs de l'opération aidée</t>
        </r>
      </text>
    </comment>
  </commentList>
</comments>
</file>

<file path=xl/sharedStrings.xml><?xml version="1.0" encoding="utf-8"?>
<sst xmlns="http://schemas.openxmlformats.org/spreadsheetml/2006/main" count="158" uniqueCount="131">
  <si>
    <t>ANNEXE FINANCIERE (annexe 2)</t>
  </si>
  <si>
    <r>
      <t>A LA</t>
    </r>
    <r>
      <rPr>
        <b/>
        <sz val="12"/>
        <color theme="1"/>
        <rFont val="Arial"/>
        <family val="2"/>
      </rPr>
      <t xml:space="preserve"> </t>
    </r>
    <r>
      <rPr>
        <b/>
        <sz val="10"/>
        <color theme="1"/>
        <rFont val="Arial"/>
        <family val="2"/>
      </rPr>
      <t>CONVENTION DE FINANCEMENT N°</t>
    </r>
  </si>
  <si>
    <t>Objet de l’opération :</t>
  </si>
  <si>
    <t xml:space="preserve">1 – Montant de l’aide </t>
  </si>
  <si>
    <t>Conformément à la méthode de calcul fonds Chaleur 2014, le total des aides publiques pour cette opération</t>
  </si>
  <si>
    <t>est basée sur un forfait, sur 20 ans et calculé comme suit :</t>
  </si>
  <si>
    <r>
      <rPr>
        <b/>
        <sz val="10"/>
        <color theme="1"/>
        <rFont val="Arial"/>
        <family val="2"/>
      </rPr>
      <t>1.1 - Pour la biomasse</t>
    </r>
    <r>
      <rPr>
        <sz val="10"/>
        <color theme="1"/>
        <rFont val="Arial"/>
        <family val="2"/>
      </rPr>
      <t>, un forfait établi selon la méthode fonds chaleur 2014 à</t>
    </r>
  </si>
  <si>
    <t xml:space="preserve"> par unité de Tep EnR </t>
  </si>
  <si>
    <t xml:space="preserve"> prévisionnelle sur 20 ans soit, pour une production de</t>
  </si>
  <si>
    <t xml:space="preserve">Tep : </t>
  </si>
  <si>
    <t>X</t>
  </si>
  <si>
    <t>Tep</t>
  </si>
  <si>
    <t>ans</t>
  </si>
  <si>
    <t xml:space="preserve">soit </t>
  </si>
  <si>
    <t xml:space="preserve">Compte tenu des autres financements publics attendus par le bénéficiaire pour cette installation, </t>
  </si>
  <si>
    <t>soit</t>
  </si>
  <si>
    <t xml:space="preserve">pour l'installation biomasse,  l'aide apportée par l'ADEME, selon ses disponibilités budgétaires,  </t>
  </si>
  <si>
    <t xml:space="preserve">est une subvention d'un montant maximum de  </t>
  </si>
  <si>
    <r>
      <rPr>
        <b/>
        <sz val="10"/>
        <color theme="1"/>
        <rFont val="Arial"/>
        <family val="2"/>
      </rPr>
      <t>1.2 - Pour le réseau</t>
    </r>
    <r>
      <rPr>
        <sz val="10"/>
        <color theme="1"/>
        <rFont val="Arial"/>
        <family val="2"/>
      </rPr>
      <t>, un forfait établi selon la méthode fonds chaleur 2014 à</t>
    </r>
  </si>
  <si>
    <t xml:space="preserve"> par unité de Tep </t>
  </si>
  <si>
    <t>EnR prévisionnelle transportée, sur 20 ans soit, soit pour une installation de</t>
  </si>
  <si>
    <t>Tep :</t>
  </si>
  <si>
    <t xml:space="preserve">Tep </t>
  </si>
  <si>
    <t xml:space="preserve">pour le réseau,  l'aide apportée par l'ADEME  , selon ses disponibilités budgétaires,  est une  </t>
  </si>
  <si>
    <t xml:space="preserve">subvention d'un montant maximum de : </t>
  </si>
  <si>
    <t xml:space="preserve">L'aide totale accordée par l'ADEME pour ce projet (biomasse + réseau) est d'un montant maximum  de </t>
  </si>
  <si>
    <t>de</t>
  </si>
  <si>
    <r>
      <t xml:space="preserve">L’opération relève du secteur </t>
    </r>
    <r>
      <rPr>
        <b/>
        <sz val="10"/>
        <color theme="1"/>
        <rFont val="Arial"/>
        <family val="2"/>
      </rPr>
      <t>concurrentiel.</t>
    </r>
  </si>
  <si>
    <t>2-  Modalités de versement de l’aide</t>
  </si>
  <si>
    <t>L’aide ainsi accordée sera versée selon les modalités suivantes :</t>
  </si>
  <si>
    <t>Taux</t>
  </si>
  <si>
    <t>Faits générateurs</t>
  </si>
  <si>
    <t>Une avance, soit :</t>
  </si>
  <si>
    <t xml:space="preserve"> dans les conditions fixées à l'article 6.3 des Règles générales de l'ADEME</t>
  </si>
  <si>
    <t>Un versement intermédiaire :</t>
  </si>
  <si>
    <t>A la réception de l’installation, sur fourniture du rapport d’avancement prévu en annexe technique (annexe 1).</t>
  </si>
  <si>
    <r>
      <t xml:space="preserve">Ce versement intermédiaire </t>
    </r>
    <r>
      <rPr>
        <sz val="9"/>
        <color theme="1"/>
        <rFont val="Arial"/>
        <family val="2"/>
      </rPr>
      <t>de</t>
    </r>
  </si>
  <si>
    <t>duquel sera déduit le montant de l'avance consentie de</t>
  </si>
  <si>
    <t xml:space="preserve">, sera d’un montant de : </t>
  </si>
  <si>
    <t>Le solde :</t>
  </si>
  <si>
    <r>
      <t xml:space="preserve">Versé sur fourniture du rapport final tel que décrit dans l’annexe technique (annexe 1) et du bilan de l’opération dont un modèle est en point 5 ci-dessous.
</t>
    </r>
    <r>
      <rPr>
        <u/>
        <sz val="10"/>
        <color theme="1"/>
        <rFont val="Arial"/>
        <family val="2"/>
      </rPr>
      <t xml:space="preserve">
Calcul du montant versé pour le solde</t>
    </r>
    <r>
      <rPr>
        <sz val="10"/>
        <color theme="1"/>
        <rFont val="Arial"/>
        <family val="2"/>
      </rPr>
      <t xml:space="preserve"> :
20% de l'aide accordée au titre de l'installation biomasse et au prorata du nombre de Tep EnR réellement produit au cours de la première année de fonctionnement de l’installation par rapport à l’engagement initial du bénéficiaire indiqué en annexe technique (annexe1)
</t>
    </r>
    <r>
      <rPr>
        <sz val="16"/>
        <color theme="1"/>
        <rFont val="Arial"/>
        <family val="2"/>
      </rPr>
      <t>+</t>
    </r>
    <r>
      <rPr>
        <sz val="10"/>
        <color theme="1"/>
        <rFont val="Arial"/>
        <family val="2"/>
      </rPr>
      <t xml:space="preserve">
20% de l'aide accordée au titre du réseau</t>
    </r>
  </si>
  <si>
    <t xml:space="preserve">3 – Règles de cumul </t>
  </si>
  <si>
    <t>Le bénéficiaire s'engage à ne pas dépasser, pour l'opération concernée, le cumul des aides publiques autorisé par les textes communautaires.</t>
  </si>
  <si>
    <t>Le bénéficiaire s'engage à ne pas cumuler l'aide accordée par l'ADEME avec les Certificats d’Economie d’Energie, le crédit d’impôt et les projets domestiques. Si le bénéficiaire opte pour l'une de ces solutions, il devra alors en informer l'ADEME par écrit.</t>
  </si>
  <si>
    <t>4 – Autres dispositions</t>
  </si>
  <si>
    <t>L’ADEME reste libre de solliciter, outre les éléments visés dans le tableau ci-dessus, la production par le bénéficiaire de pièces de toute nature (comptables, financières, techniques, juridiques, etc.) en rapport direct avec l’exécution de la présente convention, Cette possibilité peut être mise en œuvre dès la signature de la présente convention pour se terminer trois ans après la fin de l’opération.</t>
  </si>
  <si>
    <t>5 -  Modèle de bilan financier de l’opération*</t>
  </si>
  <si>
    <t>* la remise de ce bilan financier est obligatoire et présente les dépenses avec la même décomposition que dans la demande d'aide.</t>
  </si>
  <si>
    <t>Bilan financier de l'opération *</t>
  </si>
  <si>
    <t>DEPENSES (pour information)</t>
  </si>
  <si>
    <t>(les factures sont à conserver par le bénéficiaire)</t>
  </si>
  <si>
    <t>Nature de la dépense par poste</t>
  </si>
  <si>
    <t xml:space="preserve">Dates Factures </t>
  </si>
  <si>
    <t>Montant HT en €</t>
  </si>
  <si>
    <r>
      <t>Montant HTR</t>
    </r>
    <r>
      <rPr>
        <sz val="10"/>
        <color rgb="FF000000"/>
        <rFont val="Arial"/>
        <family val="2"/>
      </rPr>
      <t>**</t>
    </r>
    <r>
      <rPr>
        <b/>
        <sz val="10"/>
        <color rgb="FF000000"/>
        <rFont val="Arial"/>
        <family val="2"/>
      </rPr>
      <t xml:space="preserve"> en €</t>
    </r>
  </si>
  <si>
    <t>Pour la partie biomasse :</t>
  </si>
  <si>
    <t xml:space="preserve">Détailler le nom du fournisseur </t>
  </si>
  <si>
    <t>Pour la partie réseau :</t>
  </si>
  <si>
    <t>Coût total de l’opération  €</t>
  </si>
  <si>
    <t>**Le montant HTR (hors taxes récupérables) est le montant de TVA réellement supporté par le bénéficiaire (par exemple le montant TTC si le bénéficiaire ne récupère pas du tout la TVA).</t>
  </si>
  <si>
    <t>Recettes : Financements externes de l’opération</t>
  </si>
  <si>
    <t>Aides contractuellement accordées</t>
  </si>
  <si>
    <t>Montant en €</t>
  </si>
  <si>
    <t>ADEME (Fonds Chaleur)</t>
  </si>
  <si>
    <t>XXX</t>
  </si>
  <si>
    <t>Total financements publics</t>
  </si>
  <si>
    <t>Autres financements</t>
  </si>
  <si>
    <t>TOTAL</t>
  </si>
  <si>
    <t>Type</t>
  </si>
  <si>
    <t>Autres (précisez)</t>
  </si>
  <si>
    <t>Aides privées</t>
  </si>
  <si>
    <t>Précisez</t>
  </si>
  <si>
    <t>Fonds propres</t>
  </si>
  <si>
    <t>Aides publiques</t>
  </si>
  <si>
    <t>Financement escompté</t>
  </si>
  <si>
    <t>Financement obtenu</t>
  </si>
  <si>
    <t>Mode de financement</t>
  </si>
  <si>
    <t>Auto-financement</t>
  </si>
  <si>
    <t>Emprunt</t>
  </si>
  <si>
    <t>Crédit-Bail</t>
  </si>
  <si>
    <t>Si besoin insérer des lignes ci-dessus</t>
  </si>
  <si>
    <t xml:space="preserve">Sous-total  </t>
  </si>
  <si>
    <t xml:space="preserve"> Coût  en € HTR</t>
  </si>
  <si>
    <t>1/ BUDGET PREVISIONNEL DE L'OPERATION</t>
  </si>
  <si>
    <t>Choisir une valeur</t>
  </si>
  <si>
    <t>Personnel de statut privé</t>
  </si>
  <si>
    <t>Personnel titulaire de la fonction publique</t>
  </si>
  <si>
    <t>Entretien et réparations</t>
  </si>
  <si>
    <t>Achats d'études et prestations de services</t>
  </si>
  <si>
    <t xml:space="preserve">2/ PLAN DE FINANCEMENT </t>
  </si>
  <si>
    <t>Précisions éventuelles</t>
  </si>
  <si>
    <t>Pour cette opération :</t>
  </si>
  <si>
    <t>% affecté à l'opération ou nombre de mois</t>
  </si>
  <si>
    <t>Coût unitaire</t>
  </si>
  <si>
    <t xml:space="preserve"> Coût  en €</t>
  </si>
  <si>
    <t>Dépenses de fonctionnement</t>
  </si>
  <si>
    <t>1/ Le budget prévisionnel de l'opération</t>
  </si>
  <si>
    <t>2/ Le plan de financement</t>
  </si>
  <si>
    <t>Retour haut de page</t>
  </si>
  <si>
    <t>Achats de matières, consommables, fournitures et marchandises</t>
  </si>
  <si>
    <t>Frais de mission : déplacements et hébergements</t>
  </si>
  <si>
    <t>Quantité</t>
  </si>
  <si>
    <t>Montant 
(en € HTR)</t>
  </si>
  <si>
    <t>Si plusieurs financeurs, merci d'utiliser une ligne par financeur.</t>
  </si>
  <si>
    <t>Etes-vous ?</t>
  </si>
  <si>
    <t>- Assujetti à la TVA : HTR = HT</t>
  </si>
  <si>
    <t>- Non assujetti à la TVA ou soumis au régime du FCTVA  : HTR = TTC</t>
  </si>
  <si>
    <t>- Assujetti partiellement à la TVA : HTR = HT+TVA non récupérable</t>
  </si>
  <si>
    <t>Autre (à préciser ci-contre)</t>
  </si>
  <si>
    <r>
      <rPr>
        <b/>
        <sz val="11"/>
        <rFont val="Arial"/>
        <family val="2"/>
      </rPr>
      <t>Consignes pour le remplissage :</t>
    </r>
    <r>
      <rPr>
        <sz val="11"/>
        <rFont val="Arial"/>
        <family val="2"/>
      </rPr>
      <t xml:space="preserve">
Vous pourrez porter dans ce tableau ligne par ligne chaque poste de dépense. </t>
    </r>
    <r>
      <rPr>
        <b/>
        <sz val="11"/>
        <rFont val="Arial"/>
        <family val="2"/>
      </rPr>
      <t>Des suggestions sont présentées, vous pouvez les compléter ou les supprimer.</t>
    </r>
    <r>
      <rPr>
        <sz val="11"/>
        <rFont val="Arial"/>
        <family val="2"/>
      </rPr>
      <t xml:space="preserve">
Vous devez spécifier une </t>
    </r>
    <r>
      <rPr>
        <b/>
        <sz val="11"/>
        <rFont val="Arial"/>
        <family val="2"/>
      </rPr>
      <t>nature de dépense</t>
    </r>
    <r>
      <rPr>
        <sz val="11"/>
        <rFont val="Arial"/>
        <family val="2"/>
      </rPr>
      <t xml:space="preserve"> vous pouvez également mentionner en texte libre des précisions éventuelles</t>
    </r>
    <r>
      <rPr>
        <b/>
        <sz val="11"/>
        <rFont val="Arial"/>
        <family val="2"/>
      </rPr>
      <t xml:space="preserve"> pour la dépense (être concis)</t>
    </r>
    <r>
      <rPr>
        <sz val="11"/>
        <rFont val="Arial"/>
        <family val="2"/>
      </rPr>
      <t xml:space="preserve"> : 
nom de l'équipement nécessaire à l'opération, nature d'emploi/métier impliqué dans le projet, détail de la dépense de fonctionnement, etc.) puis le chiffrage de la dépense. </t>
    </r>
  </si>
  <si>
    <t xml:space="preserve">Le volet financier se compose de deux éléments à renseigner : </t>
  </si>
  <si>
    <t>VOLET  FINANCIER</t>
  </si>
  <si>
    <t>Dépenses de personnel</t>
  </si>
  <si>
    <t>OFB</t>
  </si>
  <si>
    <t>Appel à projets "Biodiversité et Forêt"</t>
  </si>
  <si>
    <r>
      <rPr>
        <b/>
        <sz val="11"/>
        <rFont val="Arial"/>
        <family val="2"/>
      </rPr>
      <t>Quels sont les objectifs du tableau "budget prévisionnel" ? :</t>
    </r>
    <r>
      <rPr>
        <sz val="11"/>
        <rFont val="Arial"/>
        <family val="2"/>
      </rPr>
      <t xml:space="preserve">
Nous vous invitons à y mentionner les dépenses et charges prévisionnelles nécessaires au projet. 
Ces informations doivent refléter le coût total de l'opération et le détail des postes de dépenses permettent lors de l'instruction par la fondation BREIZH BIODIV d'identifier les dépenses éligibles au calcul du soutien potentiel.  En cas d'octroi de l'aide, le détail de ces coûts sert également de base à la justification des dépenses réelles imputées au projet. </t>
    </r>
  </si>
  <si>
    <t>TOTAL DES DEPENSES AFFECTEES AU PROJET</t>
  </si>
  <si>
    <r>
      <rPr>
        <b/>
        <sz val="11"/>
        <color theme="1"/>
        <rFont val="Arial"/>
        <family val="2"/>
      </rPr>
      <t>Quels sont les objectifs du "plan de financement" ?</t>
    </r>
    <r>
      <rPr>
        <sz val="11"/>
        <color theme="1"/>
        <rFont val="Arial"/>
        <family val="2"/>
      </rPr>
      <t xml:space="preserve">
Ce plan de financement a pour but d'informer la Fondation BREIZH BIODIV des sources de financement pour votre projet et si ces dernières sont acquises ou non.</t>
    </r>
  </si>
  <si>
    <t xml:space="preserve">Etat </t>
  </si>
  <si>
    <t xml:space="preserve">Région </t>
  </si>
  <si>
    <t xml:space="preserve">Département </t>
  </si>
  <si>
    <t xml:space="preserve">EPCI </t>
  </si>
  <si>
    <t xml:space="preserve">Agence de l'eau </t>
  </si>
  <si>
    <t>ADEME</t>
  </si>
  <si>
    <t>Commune</t>
  </si>
  <si>
    <t>Europe</t>
  </si>
  <si>
    <t xml:space="preserve">Valorisation du bénévolat </t>
  </si>
  <si>
    <t>Etudes, prestations intellectuelles</t>
  </si>
  <si>
    <t>Dépenses d'innvestissement</t>
  </si>
  <si>
    <t>Travaux</t>
  </si>
  <si>
    <t xml:space="preserve">Achats de matériels, équipements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</si>
</sst>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6" formatCode="#,##0\ &quot;€&quot;;[Red]\-#,##0\ &quot;€&quot;"/>
    <numFmt numFmtId="7" formatCode="#,##0.00\ &quot;€&quot;;\-#,##0.00\ &quot;€&quot;"/>
    <numFmt numFmtId="8" formatCode="#,##0.00\ &quot;€&quot;;[Red]\-#,##0.00\ &quot;€&quot;"/>
    <numFmt numFmtId="42" formatCode="_-* #,##0\ &quot;€&quot;_-;\-* #,##0\ &quot;€&quot;_-;_-* &quot;-&quot;\ &quot;€&quot;_-;_-@_-"/>
    <numFmt numFmtId="44" formatCode="_-* #,##0.00\ &quot;€&quot;_-;\-* #,##0.00\ &quot;€&quot;_-;_-* &quot;-&quot;??\ &quot;€&quot;_-;_-@_-"/>
    <numFmt numFmtId="164" formatCode="_-* #,##0.00\ _€_-;\-* #,##0.00\ _€_-;_-* &quot;-&quot;??\ _€_-;_-@_-"/>
    <numFmt numFmtId="165" formatCode="0.0"/>
    <numFmt numFmtId="166" formatCode="#,##0_ ;[Red]\-#,##0\ "/>
    <numFmt numFmtId="167" formatCode="_-* #,##0.00\ [$€-40C]_-;\-* #,##0.00\ [$€-40C]_-;_-* &quot;-&quot;??\ [$€-40C]_-;_-@_-"/>
    <numFmt numFmtId="168" formatCode="#,##0.0_ ;\-#,##0.0\ "/>
    <numFmt numFmtId="169" formatCode="#,##0.00\ &quot;€&quot;"/>
    <numFmt numFmtId="170" formatCode="#,##0.0_ ;[Red]\-#,##0.0\ "/>
  </numFmts>
  <fonts count="54" x14ac:knownFonts="1">
    <font>
      <sz val="11"/>
      <color theme="1"/>
      <name val="Calibri"/>
      <family val="2"/>
      <scheme val="minor"/>
    </font>
    <font>
      <b/>
      <sz val="12"/>
      <color theme="1"/>
      <name val="Arial"/>
      <family val="2"/>
    </font>
    <font>
      <b/>
      <sz val="10"/>
      <color theme="1"/>
      <name val="Arial"/>
      <family val="2"/>
    </font>
    <font>
      <sz val="10"/>
      <color theme="1"/>
      <name val="Arial"/>
      <family val="2"/>
    </font>
    <font>
      <b/>
      <u/>
      <sz val="11"/>
      <color theme="1"/>
      <name val="Arial"/>
      <family val="2"/>
    </font>
    <font>
      <sz val="11"/>
      <color theme="1"/>
      <name val="Arial"/>
      <family val="2"/>
    </font>
    <font>
      <sz val="10"/>
      <name val="Arial"/>
      <family val="2"/>
    </font>
    <font>
      <b/>
      <sz val="10"/>
      <name val="Arial"/>
      <family val="2"/>
    </font>
    <font>
      <sz val="10"/>
      <color rgb="FFFF0000"/>
      <name val="Arial"/>
      <family val="2"/>
    </font>
    <font>
      <b/>
      <sz val="10"/>
      <color rgb="FFFF0000"/>
      <name val="Arial"/>
      <family val="2"/>
    </font>
    <font>
      <b/>
      <sz val="11"/>
      <color theme="1"/>
      <name val="Arial"/>
      <family val="2"/>
    </font>
    <font>
      <sz val="9"/>
      <color theme="1"/>
      <name val="Arial"/>
      <family val="2"/>
    </font>
    <font>
      <u/>
      <sz val="10"/>
      <color theme="1"/>
      <name val="Arial"/>
      <family val="2"/>
    </font>
    <font>
      <sz val="16"/>
      <color theme="1"/>
      <name val="Arial"/>
      <family val="2"/>
    </font>
    <font>
      <i/>
      <sz val="10"/>
      <color theme="1"/>
      <name val="Arial"/>
      <family val="2"/>
    </font>
    <font>
      <b/>
      <sz val="12"/>
      <color rgb="FF000000"/>
      <name val="Arial"/>
      <family val="2"/>
    </font>
    <font>
      <b/>
      <i/>
      <sz val="10"/>
      <color rgb="FF000000"/>
      <name val="Arial"/>
      <family val="2"/>
    </font>
    <font>
      <b/>
      <sz val="10"/>
      <color rgb="FF000000"/>
      <name val="Arial"/>
      <family val="2"/>
    </font>
    <font>
      <sz val="10"/>
      <color rgb="FF000000"/>
      <name val="Arial"/>
      <family val="2"/>
    </font>
    <font>
      <i/>
      <sz val="9"/>
      <color rgb="FF000000"/>
      <name val="Arial"/>
      <family val="2"/>
    </font>
    <font>
      <b/>
      <i/>
      <sz val="11"/>
      <color theme="1"/>
      <name val="Arial"/>
      <family val="2"/>
    </font>
    <font>
      <b/>
      <i/>
      <sz val="10"/>
      <color theme="1"/>
      <name val="Arial"/>
      <family val="2"/>
    </font>
    <font>
      <sz val="10"/>
      <name val="Arial"/>
      <family val="2"/>
    </font>
    <font>
      <b/>
      <sz val="11"/>
      <color theme="0"/>
      <name val="Arial"/>
      <family val="2"/>
    </font>
    <font>
      <i/>
      <sz val="11"/>
      <color theme="1"/>
      <name val="Arial"/>
      <family val="2"/>
    </font>
    <font>
      <sz val="11"/>
      <color theme="0"/>
      <name val="Arial"/>
      <family val="2"/>
    </font>
    <font>
      <sz val="11"/>
      <color theme="1"/>
      <name val="Calibri"/>
      <family val="2"/>
      <scheme val="minor"/>
    </font>
    <font>
      <u/>
      <sz val="11"/>
      <color theme="10"/>
      <name val="Calibri"/>
      <family val="2"/>
      <scheme val="minor"/>
    </font>
    <font>
      <sz val="3"/>
      <color theme="1"/>
      <name val="Arial"/>
      <family val="2"/>
    </font>
    <font>
      <b/>
      <sz val="18"/>
      <color theme="0"/>
      <name val="Arial"/>
      <family val="2"/>
    </font>
    <font>
      <sz val="11"/>
      <name val="Arial"/>
      <family val="2"/>
    </font>
    <font>
      <b/>
      <sz val="11"/>
      <name val="Arial"/>
      <family val="2"/>
    </font>
    <font>
      <b/>
      <sz val="28"/>
      <color rgb="FFC00000"/>
      <name val="Arial"/>
      <family val="2"/>
    </font>
    <font>
      <sz val="12"/>
      <color theme="1"/>
      <name val="Arial"/>
      <family val="2"/>
    </font>
    <font>
      <b/>
      <sz val="16"/>
      <color theme="0"/>
      <name val="Arial"/>
      <family val="2"/>
    </font>
    <font>
      <i/>
      <sz val="11"/>
      <color theme="0" tint="-0.499984740745262"/>
      <name val="Arial"/>
      <family val="2"/>
    </font>
    <font>
      <i/>
      <sz val="11"/>
      <color rgb="FFC00000"/>
      <name val="Arial"/>
      <family val="2"/>
    </font>
    <font>
      <b/>
      <i/>
      <sz val="11"/>
      <name val="Arial"/>
      <family val="2"/>
    </font>
    <font>
      <b/>
      <sz val="12"/>
      <name val="Arial"/>
      <family val="2"/>
    </font>
    <font>
      <u/>
      <sz val="11"/>
      <color theme="10"/>
      <name val="Arial"/>
      <family val="2"/>
    </font>
    <font>
      <sz val="9"/>
      <color indexed="81"/>
      <name val="Tahoma"/>
      <family val="2"/>
    </font>
    <font>
      <sz val="6"/>
      <color theme="1"/>
      <name val="Arial"/>
      <family val="2"/>
    </font>
    <font>
      <b/>
      <sz val="6"/>
      <name val="Arial"/>
      <family val="2"/>
    </font>
    <font>
      <sz val="18"/>
      <color rgb="FFFF0000"/>
      <name val="Arial"/>
      <family val="2"/>
    </font>
    <font>
      <sz val="18"/>
      <color theme="0"/>
      <name val="Arial"/>
      <family val="2"/>
    </font>
    <font>
      <b/>
      <i/>
      <sz val="14"/>
      <color theme="1"/>
      <name val="Arial"/>
      <family val="2"/>
    </font>
    <font>
      <b/>
      <sz val="28"/>
      <color rgb="FF4DA179"/>
      <name val="Arial"/>
      <family val="2"/>
    </font>
    <font>
      <sz val="12"/>
      <name val="Arial"/>
      <family val="2"/>
    </font>
    <font>
      <i/>
      <sz val="12"/>
      <color theme="0" tint="-0.249977111117893"/>
      <name val="Arial"/>
      <family val="2"/>
    </font>
    <font>
      <b/>
      <sz val="14"/>
      <color theme="1"/>
      <name val="Arial"/>
      <family val="2"/>
    </font>
    <font>
      <b/>
      <sz val="14"/>
      <name val="Arial"/>
      <family val="2"/>
    </font>
    <font>
      <sz val="14"/>
      <color theme="1"/>
      <name val="Arial"/>
      <family val="2"/>
    </font>
    <font>
      <sz val="14"/>
      <name val="Arial"/>
      <family val="2"/>
    </font>
    <font>
      <b/>
      <i/>
      <sz val="14"/>
      <name val="Arial"/>
      <family val="2"/>
    </font>
  </fonts>
  <fills count="11">
    <fill>
      <patternFill patternType="none"/>
    </fill>
    <fill>
      <patternFill patternType="gray125"/>
    </fill>
    <fill>
      <patternFill patternType="solid">
        <fgColor theme="0"/>
        <bgColor indexed="64"/>
      </patternFill>
    </fill>
    <fill>
      <patternFill patternType="solid">
        <fgColor theme="0"/>
        <bgColor theme="4" tint="0.79998168889431442"/>
      </patternFill>
    </fill>
    <fill>
      <patternFill patternType="solid">
        <fgColor theme="0" tint="-4.9989318521683403E-2"/>
        <bgColor indexed="64"/>
      </patternFill>
    </fill>
    <fill>
      <patternFill patternType="solid">
        <fgColor theme="0" tint="-0.14999847407452621"/>
        <bgColor theme="4" tint="0.79998168889431442"/>
      </patternFill>
    </fill>
    <fill>
      <patternFill patternType="solid">
        <fgColor theme="1"/>
        <bgColor indexed="64"/>
      </patternFill>
    </fill>
    <fill>
      <patternFill patternType="solid">
        <fgColor rgb="FF4DA179"/>
        <bgColor indexed="64"/>
      </patternFill>
    </fill>
    <fill>
      <patternFill patternType="solid">
        <fgColor theme="6"/>
        <bgColor theme="4" tint="0.79998168889431442"/>
      </patternFill>
    </fill>
    <fill>
      <patternFill patternType="solid">
        <fgColor theme="6" tint="0.79998168889431442"/>
        <bgColor indexed="64"/>
      </patternFill>
    </fill>
    <fill>
      <patternFill patternType="solid">
        <fgColor theme="6"/>
        <bgColor indexed="64"/>
      </patternFill>
    </fill>
  </fills>
  <borders count="6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bottom style="hair">
        <color indexed="64"/>
      </bottom>
      <diagonal/>
    </border>
    <border>
      <left/>
      <right style="hair">
        <color theme="0" tint="-0.499984740745262"/>
      </right>
      <top style="hair">
        <color indexed="64"/>
      </top>
      <bottom style="hair">
        <color indexed="64"/>
      </bottom>
      <diagonal/>
    </border>
    <border>
      <left/>
      <right style="hair">
        <color theme="0" tint="-0.499984740745262"/>
      </right>
      <top/>
      <bottom style="hair">
        <color indexed="64"/>
      </bottom>
      <diagonal/>
    </border>
    <border>
      <left style="hair">
        <color indexed="64"/>
      </left>
      <right style="hair">
        <color theme="0" tint="-0.499984740745262"/>
      </right>
      <top/>
      <bottom style="hair">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bottom style="thin">
        <color indexed="64"/>
      </bottom>
      <diagonal/>
    </border>
    <border>
      <left/>
      <right/>
      <top/>
      <bottom style="hair">
        <color indexed="64"/>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right style="thin">
        <color theme="0"/>
      </right>
      <top/>
      <bottom/>
      <diagonal/>
    </border>
    <border>
      <left style="thin">
        <color theme="0"/>
      </left>
      <right style="thin">
        <color theme="0"/>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bottom style="thin">
        <color theme="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style="thin">
        <color theme="0"/>
      </right>
      <top style="thin">
        <color theme="0"/>
      </top>
      <bottom/>
      <diagonal/>
    </border>
    <border>
      <left/>
      <right/>
      <top/>
      <bottom style="medium">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theme="0" tint="-0.499984740745262"/>
      </left>
      <right/>
      <top style="thin">
        <color theme="0" tint="-0.499984740745262"/>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medium">
        <color indexed="64"/>
      </right>
      <top style="thin">
        <color indexed="64"/>
      </top>
      <bottom/>
      <diagonal/>
    </border>
    <border>
      <left style="hair">
        <color indexed="64"/>
      </left>
      <right style="medium">
        <color indexed="64"/>
      </right>
      <top/>
      <bottom/>
      <diagonal/>
    </border>
    <border>
      <left style="hair">
        <color indexed="64"/>
      </left>
      <right style="medium">
        <color indexed="64"/>
      </right>
      <top/>
      <bottom style="hair">
        <color indexed="64"/>
      </bottom>
      <diagonal/>
    </border>
  </borders>
  <cellStyleXfs count="9">
    <xf numFmtId="0" fontId="0" fillId="0" borderId="0"/>
    <xf numFmtId="44" fontId="22" fillId="0" borderId="0" applyFont="0" applyFill="0" applyBorder="0" applyAlignment="0" applyProtection="0"/>
    <xf numFmtId="0" fontId="6" fillId="0" borderId="0"/>
    <xf numFmtId="9" fontId="6" fillId="0" borderId="0" applyFont="0" applyFill="0" applyBorder="0" applyAlignment="0" applyProtection="0"/>
    <xf numFmtId="44" fontId="6" fillId="0" borderId="0" applyFont="0" applyFill="0" applyBorder="0" applyAlignment="0" applyProtection="0"/>
    <xf numFmtId="164" fontId="6" fillId="0" borderId="0" applyFont="0" applyFill="0" applyBorder="0" applyAlignment="0" applyProtection="0"/>
    <xf numFmtId="44" fontId="26" fillId="0" borderId="0" applyFont="0" applyFill="0" applyBorder="0" applyAlignment="0" applyProtection="0"/>
    <xf numFmtId="164" fontId="26" fillId="0" borderId="0" applyFont="0" applyFill="0" applyBorder="0" applyAlignment="0" applyProtection="0"/>
    <xf numFmtId="0" fontId="27" fillId="0" borderId="0" applyNumberFormat="0" applyFill="0" applyBorder="0" applyAlignment="0" applyProtection="0"/>
  </cellStyleXfs>
  <cellXfs count="279">
    <xf numFmtId="0" fontId="0" fillId="0" borderId="0" xfId="0"/>
    <xf numFmtId="0" fontId="4" fillId="2" borderId="0" xfId="0" applyFont="1" applyFill="1" applyAlignment="1">
      <alignment vertical="center"/>
    </xf>
    <xf numFmtId="0" fontId="5" fillId="2" borderId="0" xfId="0" applyFont="1" applyFill="1" applyAlignment="1">
      <alignment vertical="center"/>
    </xf>
    <xf numFmtId="6" fontId="3" fillId="2" borderId="0" xfId="0" applyNumberFormat="1" applyFont="1" applyFill="1" applyAlignment="1">
      <alignment horizontal="left" vertical="center" wrapText="1"/>
    </xf>
    <xf numFmtId="8" fontId="3" fillId="2" borderId="0" xfId="0" applyNumberFormat="1" applyFont="1" applyFill="1" applyAlignment="1">
      <alignment horizontal="center" vertical="center" wrapText="1"/>
    </xf>
    <xf numFmtId="6" fontId="3" fillId="2" borderId="0" xfId="0" applyNumberFormat="1" applyFont="1" applyFill="1" applyAlignment="1">
      <alignment vertical="center" wrapText="1"/>
    </xf>
    <xf numFmtId="165" fontId="3" fillId="2" borderId="0" xfId="0" applyNumberFormat="1" applyFont="1" applyFill="1" applyAlignment="1">
      <alignment horizontal="center" vertical="center" wrapText="1"/>
    </xf>
    <xf numFmtId="0" fontId="5" fillId="2" borderId="0" xfId="0" applyFont="1" applyFill="1" applyAlignment="1">
      <alignment horizontal="justify" vertical="center" wrapText="1"/>
    </xf>
    <xf numFmtId="6" fontId="3" fillId="2" borderId="0" xfId="0" applyNumberFormat="1" applyFont="1" applyFill="1" applyAlignment="1">
      <alignment horizontal="center" vertical="center" wrapText="1"/>
    </xf>
    <xf numFmtId="166" fontId="3" fillId="2" borderId="0" xfId="0" applyNumberFormat="1" applyFont="1" applyFill="1" applyAlignment="1">
      <alignment horizontal="righ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left" vertical="center" wrapText="1"/>
    </xf>
    <xf numFmtId="6" fontId="8" fillId="2" borderId="0" xfId="0" applyNumberFormat="1" applyFont="1" applyFill="1" applyAlignment="1">
      <alignment vertical="center" wrapText="1"/>
    </xf>
    <xf numFmtId="6" fontId="8" fillId="2" borderId="0" xfId="0" applyNumberFormat="1" applyFont="1" applyFill="1" applyAlignment="1">
      <alignment horizontal="left" vertical="center" wrapText="1"/>
    </xf>
    <xf numFmtId="0" fontId="5" fillId="2" borderId="5" xfId="0" applyFont="1" applyFill="1" applyBorder="1" applyAlignment="1">
      <alignment vertical="center"/>
    </xf>
    <xf numFmtId="6" fontId="9" fillId="2" borderId="5" xfId="0" applyNumberFormat="1" applyFont="1" applyFill="1" applyBorder="1" applyAlignment="1">
      <alignment vertical="center" wrapText="1"/>
    </xf>
    <xf numFmtId="6" fontId="9" fillId="2" borderId="6" xfId="0" applyNumberFormat="1" applyFont="1" applyFill="1" applyBorder="1" applyAlignment="1">
      <alignment vertical="center" wrapText="1"/>
    </xf>
    <xf numFmtId="167" fontId="7" fillId="2" borderId="0" xfId="0" applyNumberFormat="1" applyFont="1" applyFill="1" applyBorder="1" applyAlignment="1">
      <alignment horizontal="left" vertical="center" wrapText="1"/>
    </xf>
    <xf numFmtId="0" fontId="5" fillId="2" borderId="0" xfId="0" applyFont="1" applyFill="1" applyBorder="1" applyAlignment="1">
      <alignment vertical="center"/>
    </xf>
    <xf numFmtId="6" fontId="9" fillId="2" borderId="0" xfId="0" applyNumberFormat="1" applyFont="1" applyFill="1" applyBorder="1" applyAlignment="1">
      <alignment vertical="center" wrapText="1"/>
    </xf>
    <xf numFmtId="8" fontId="3" fillId="2" borderId="0" xfId="0" applyNumberFormat="1" applyFont="1" applyFill="1" applyAlignment="1">
      <alignment horizontal="left" vertical="center" wrapText="1"/>
    </xf>
    <xf numFmtId="168" fontId="3" fillId="2" borderId="0" xfId="0" applyNumberFormat="1" applyFont="1" applyFill="1" applyAlignment="1">
      <alignment horizontal="left" vertical="center" wrapText="1"/>
    </xf>
    <xf numFmtId="7" fontId="3" fillId="2" borderId="0" xfId="0" applyNumberFormat="1" applyFont="1" applyFill="1" applyAlignment="1">
      <alignment vertical="center" wrapText="1"/>
    </xf>
    <xf numFmtId="170" fontId="3" fillId="2" borderId="0" xfId="0" applyNumberFormat="1" applyFont="1" applyFill="1" applyAlignment="1">
      <alignment horizontal="center" vertical="center" wrapText="1"/>
    </xf>
    <xf numFmtId="166" fontId="3" fillId="2" borderId="0" xfId="0" applyNumberFormat="1" applyFont="1" applyFill="1" applyAlignment="1">
      <alignment vertical="center" wrapText="1"/>
    </xf>
    <xf numFmtId="167" fontId="7" fillId="2" borderId="0" xfId="0" applyNumberFormat="1" applyFont="1" applyFill="1" applyBorder="1" applyAlignment="1">
      <alignment horizontal="right" vertical="center" wrapText="1"/>
    </xf>
    <xf numFmtId="6" fontId="7" fillId="2" borderId="0" xfId="0" applyNumberFormat="1" applyFont="1" applyFill="1" applyAlignment="1">
      <alignment horizontal="right" vertical="center" wrapText="1"/>
    </xf>
    <xf numFmtId="0" fontId="10" fillId="2" borderId="0" xfId="0" applyFont="1" applyFill="1" applyAlignment="1">
      <alignment vertical="center"/>
    </xf>
    <xf numFmtId="6" fontId="9" fillId="2" borderId="0" xfId="0" applyNumberFormat="1" applyFont="1" applyFill="1" applyAlignment="1">
      <alignment vertical="center" wrapText="1"/>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5" fillId="2" borderId="6" xfId="0" applyFont="1" applyFill="1" applyBorder="1" applyAlignment="1">
      <alignment vertical="center"/>
    </xf>
    <xf numFmtId="167" fontId="2" fillId="2" borderId="2" xfId="0" applyNumberFormat="1"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10" fillId="2" borderId="0" xfId="0" applyFont="1" applyFill="1" applyAlignment="1">
      <alignment horizontal="left" vertical="center"/>
    </xf>
    <xf numFmtId="0" fontId="17" fillId="2" borderId="11" xfId="0" applyFont="1" applyFill="1" applyBorder="1" applyAlignment="1">
      <alignment vertical="center"/>
    </xf>
    <xf numFmtId="0" fontId="3" fillId="2" borderId="11" xfId="0" applyFont="1" applyFill="1" applyBorder="1" applyAlignment="1">
      <alignmen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9" xfId="0" applyFont="1" applyFill="1" applyBorder="1" applyAlignment="1">
      <alignment horizontal="center" vertical="center"/>
    </xf>
    <xf numFmtId="0" fontId="5" fillId="0" borderId="0" xfId="0" applyFont="1" applyBorder="1"/>
    <xf numFmtId="0" fontId="5" fillId="0" borderId="7" xfId="0" applyFont="1" applyBorder="1"/>
    <xf numFmtId="0" fontId="24" fillId="4" borderId="7" xfId="0" applyFont="1" applyFill="1" applyBorder="1"/>
    <xf numFmtId="42" fontId="5" fillId="0" borderId="0" xfId="6" applyNumberFormat="1" applyFont="1" applyBorder="1"/>
    <xf numFmtId="42" fontId="5" fillId="0" borderId="16" xfId="6" applyNumberFormat="1" applyFont="1" applyBorder="1"/>
    <xf numFmtId="0" fontId="5" fillId="0" borderId="11" xfId="0" applyFont="1" applyBorder="1"/>
    <xf numFmtId="0" fontId="5" fillId="2" borderId="15" xfId="0" applyFont="1" applyFill="1" applyBorder="1"/>
    <xf numFmtId="0" fontId="28" fillId="2" borderId="15" xfId="0" applyFont="1" applyFill="1" applyBorder="1"/>
    <xf numFmtId="0" fontId="28" fillId="2" borderId="0" xfId="0" applyFont="1" applyFill="1" applyBorder="1"/>
    <xf numFmtId="42" fontId="28" fillId="2" borderId="0" xfId="6" applyNumberFormat="1" applyFont="1" applyFill="1" applyBorder="1"/>
    <xf numFmtId="42" fontId="28" fillId="2" borderId="16" xfId="6" applyNumberFormat="1" applyFont="1" applyFill="1" applyBorder="1"/>
    <xf numFmtId="0" fontId="5" fillId="2" borderId="0" xfId="0" applyFont="1" applyFill="1" applyBorder="1" applyAlignment="1">
      <alignment wrapText="1"/>
    </xf>
    <xf numFmtId="0" fontId="5" fillId="2" borderId="0" xfId="0" applyFont="1" applyFill="1" applyBorder="1"/>
    <xf numFmtId="0" fontId="5" fillId="2" borderId="2" xfId="0" applyFont="1" applyFill="1" applyBorder="1"/>
    <xf numFmtId="0" fontId="5" fillId="2" borderId="0" xfId="0" applyFont="1" applyFill="1" applyBorder="1" applyAlignment="1"/>
    <xf numFmtId="0" fontId="5" fillId="2" borderId="12" xfId="0" applyFont="1" applyFill="1" applyBorder="1"/>
    <xf numFmtId="0" fontId="5" fillId="2" borderId="12" xfId="0" applyFont="1" applyFill="1" applyBorder="1" applyAlignment="1">
      <alignment vertical="center"/>
    </xf>
    <xf numFmtId="0" fontId="5" fillId="2" borderId="46" xfId="0" applyFont="1" applyFill="1" applyBorder="1"/>
    <xf numFmtId="0" fontId="5" fillId="2" borderId="0" xfId="0" applyFont="1" applyFill="1" applyBorder="1" applyAlignment="1">
      <alignment horizontal="left" vertical="center"/>
    </xf>
    <xf numFmtId="0" fontId="5" fillId="2" borderId="45" xfId="0" applyFont="1" applyFill="1" applyBorder="1" applyAlignment="1">
      <alignment horizontal="left" vertical="center"/>
    </xf>
    <xf numFmtId="0" fontId="5" fillId="2" borderId="44" xfId="0" applyFont="1" applyFill="1" applyBorder="1" applyAlignment="1">
      <alignment vertical="center"/>
    </xf>
    <xf numFmtId="0" fontId="5" fillId="0" borderId="0" xfId="0" applyFont="1" applyBorder="1" applyAlignment="1">
      <alignment vertical="center"/>
    </xf>
    <xf numFmtId="0" fontId="36" fillId="0" borderId="40" xfId="0" applyFont="1" applyBorder="1" applyAlignment="1">
      <alignment horizontal="center"/>
    </xf>
    <xf numFmtId="0" fontId="35" fillId="0" borderId="41" xfId="0" applyFont="1" applyBorder="1" applyAlignment="1">
      <alignment horizontal="center"/>
    </xf>
    <xf numFmtId="0" fontId="20" fillId="5" borderId="28" xfId="0" applyFont="1" applyFill="1" applyBorder="1" applyAlignment="1" applyProtection="1">
      <alignment horizontal="right"/>
    </xf>
    <xf numFmtId="169" fontId="37" fillId="5" borderId="29" xfId="0" applyNumberFormat="1" applyFont="1" applyFill="1" applyBorder="1" applyProtection="1"/>
    <xf numFmtId="0" fontId="5" fillId="2" borderId="0" xfId="0" applyFont="1" applyFill="1" applyBorder="1" applyAlignment="1" applyProtection="1">
      <alignment horizontal="center"/>
      <protection locked="0"/>
    </xf>
    <xf numFmtId="0" fontId="5" fillId="2" borderId="42" xfId="0" applyFont="1" applyFill="1" applyBorder="1"/>
    <xf numFmtId="0" fontId="5" fillId="2" borderId="43" xfId="0" applyFont="1" applyFill="1" applyBorder="1"/>
    <xf numFmtId="0" fontId="25" fillId="2" borderId="0" xfId="0" applyFont="1" applyFill="1" applyBorder="1" applyAlignment="1" applyProtection="1">
      <alignment horizontal="center"/>
      <protection locked="0"/>
    </xf>
    <xf numFmtId="0" fontId="6" fillId="2" borderId="0" xfId="0" applyFont="1" applyFill="1" applyBorder="1" applyAlignment="1" applyProtection="1">
      <alignment horizontal="left"/>
      <protection locked="0"/>
    </xf>
    <xf numFmtId="0" fontId="33" fillId="2" borderId="0" xfId="0" applyFont="1" applyFill="1" applyBorder="1" applyAlignment="1" applyProtection="1">
      <alignment horizontal="left"/>
      <protection locked="0"/>
    </xf>
    <xf numFmtId="0" fontId="5" fillId="2" borderId="12" xfId="0" applyFont="1" applyFill="1" applyBorder="1" applyAlignment="1">
      <alignment vertical="top"/>
    </xf>
    <xf numFmtId="0" fontId="5" fillId="2" borderId="0" xfId="0" applyFont="1" applyFill="1" applyBorder="1" applyAlignment="1">
      <alignment vertical="top"/>
    </xf>
    <xf numFmtId="0" fontId="5" fillId="2" borderId="0" xfId="0" applyFont="1" applyFill="1" applyAlignment="1">
      <alignment vertical="top"/>
    </xf>
    <xf numFmtId="0" fontId="5" fillId="2" borderId="0" xfId="0" applyFont="1" applyFill="1" applyBorder="1" applyAlignment="1">
      <alignment vertical="center" wrapText="1"/>
    </xf>
    <xf numFmtId="0" fontId="5" fillId="0" borderId="0" xfId="0" applyFont="1" applyBorder="1" applyAlignment="1"/>
    <xf numFmtId="0" fontId="28" fillId="2" borderId="0" xfId="0" applyFont="1" applyFill="1" applyBorder="1" applyAlignment="1"/>
    <xf numFmtId="0" fontId="28" fillId="0" borderId="0" xfId="0" applyFont="1" applyBorder="1"/>
    <xf numFmtId="0" fontId="28" fillId="2" borderId="16" xfId="0" applyFont="1" applyFill="1" applyBorder="1"/>
    <xf numFmtId="0" fontId="30" fillId="0" borderId="0" xfId="0" quotePrefix="1" applyFont="1" applyBorder="1" applyAlignment="1">
      <alignment vertical="center" wrapText="1"/>
    </xf>
    <xf numFmtId="0" fontId="30" fillId="2" borderId="0" xfId="0" applyFont="1" applyFill="1" applyBorder="1" applyAlignment="1">
      <alignment horizontal="left" vertical="center" wrapText="1"/>
    </xf>
    <xf numFmtId="0" fontId="5" fillId="2" borderId="0" xfId="0" applyFont="1" applyFill="1" applyBorder="1" applyAlignment="1">
      <alignment horizontal="center" vertical="center"/>
    </xf>
    <xf numFmtId="0" fontId="5" fillId="4" borderId="7" xfId="0" applyFont="1" applyFill="1" applyBorder="1"/>
    <xf numFmtId="0" fontId="39" fillId="0" borderId="0" xfId="8" quotePrefix="1" applyFont="1" applyAlignment="1">
      <alignment horizontal="left" indent="3"/>
    </xf>
    <xf numFmtId="0" fontId="5" fillId="2" borderId="50" xfId="0" applyFont="1" applyFill="1" applyBorder="1" applyAlignment="1">
      <alignment vertical="center"/>
    </xf>
    <xf numFmtId="0" fontId="41" fillId="2" borderId="12" xfId="0" applyFont="1" applyFill="1" applyBorder="1"/>
    <xf numFmtId="0" fontId="41" fillId="2" borderId="0" xfId="0" applyFont="1" applyFill="1" applyBorder="1"/>
    <xf numFmtId="0" fontId="42" fillId="2" borderId="0" xfId="0" applyFont="1" applyFill="1" applyBorder="1" applyAlignment="1">
      <alignment horizontal="right" vertical="center"/>
    </xf>
    <xf numFmtId="0" fontId="41" fillId="2" borderId="0" xfId="0" applyFont="1" applyFill="1" applyBorder="1" applyAlignment="1">
      <alignment horizontal="center" vertical="center"/>
    </xf>
    <xf numFmtId="0" fontId="41" fillId="2" borderId="41" xfId="0" applyFont="1" applyFill="1" applyBorder="1" applyAlignment="1">
      <alignment horizontal="left" vertical="center"/>
    </xf>
    <xf numFmtId="0" fontId="41" fillId="2" borderId="0" xfId="0" applyFont="1" applyFill="1" applyBorder="1" applyAlignment="1"/>
    <xf numFmtId="0" fontId="43" fillId="2" borderId="12" xfId="0" applyFont="1" applyFill="1" applyBorder="1" applyAlignment="1">
      <alignment vertical="center"/>
    </xf>
    <xf numFmtId="0" fontId="43" fillId="2" borderId="0" xfId="0" applyFont="1" applyFill="1" applyBorder="1" applyAlignment="1">
      <alignment vertical="center"/>
    </xf>
    <xf numFmtId="0" fontId="43" fillId="2" borderId="0" xfId="0" applyFont="1" applyFill="1" applyAlignment="1">
      <alignment vertical="center"/>
    </xf>
    <xf numFmtId="0" fontId="10" fillId="2" borderId="0" xfId="0" applyFont="1" applyFill="1" applyBorder="1" applyAlignment="1"/>
    <xf numFmtId="0" fontId="23" fillId="2" borderId="0" xfId="0" applyFont="1" applyFill="1" applyBorder="1"/>
    <xf numFmtId="0" fontId="25" fillId="2" borderId="0" xfId="0" applyFont="1" applyFill="1" applyBorder="1"/>
    <xf numFmtId="42" fontId="25" fillId="2" borderId="0" xfId="6" applyNumberFormat="1" applyFont="1" applyFill="1" applyBorder="1"/>
    <xf numFmtId="0" fontId="39" fillId="2" borderId="0" xfId="8" applyFont="1" applyFill="1" applyBorder="1" applyAlignment="1">
      <alignment horizontal="right"/>
    </xf>
    <xf numFmtId="0" fontId="36" fillId="2" borderId="0" xfId="0" applyFont="1" applyFill="1" applyBorder="1" applyAlignment="1">
      <alignment horizontal="center"/>
    </xf>
    <xf numFmtId="0" fontId="35" fillId="2" borderId="0" xfId="0" applyFont="1" applyFill="1" applyBorder="1" applyAlignment="1">
      <alignment horizontal="center"/>
    </xf>
    <xf numFmtId="0" fontId="20" fillId="3" borderId="0" xfId="0" applyFont="1" applyFill="1" applyBorder="1" applyAlignment="1" applyProtection="1">
      <alignment horizontal="right"/>
    </xf>
    <xf numFmtId="169" fontId="37" fillId="3" borderId="0" xfId="0" applyNumberFormat="1" applyFont="1" applyFill="1" applyBorder="1" applyProtection="1"/>
    <xf numFmtId="0" fontId="23" fillId="2" borderId="17" xfId="0" applyFont="1" applyFill="1" applyBorder="1"/>
    <xf numFmtId="0" fontId="25" fillId="2" borderId="51" xfId="0" applyFont="1" applyFill="1" applyBorder="1"/>
    <xf numFmtId="42" fontId="25" fillId="2" borderId="51" xfId="6" applyNumberFormat="1" applyFont="1" applyFill="1" applyBorder="1"/>
    <xf numFmtId="0" fontId="5" fillId="2" borderId="46" xfId="0" applyFont="1" applyFill="1" applyBorder="1" applyAlignment="1">
      <alignment vertical="center"/>
    </xf>
    <xf numFmtId="0" fontId="5" fillId="2" borderId="42" xfId="0" applyFont="1" applyFill="1" applyBorder="1" applyAlignment="1">
      <alignment vertical="center"/>
    </xf>
    <xf numFmtId="0" fontId="5" fillId="0" borderId="0" xfId="0" applyFont="1" applyFill="1" applyBorder="1" applyAlignment="1">
      <alignment vertical="center"/>
    </xf>
    <xf numFmtId="0" fontId="5" fillId="0" borderId="0" xfId="0" applyFont="1" applyFill="1" applyBorder="1" applyAlignment="1">
      <alignment vertical="center" wrapText="1"/>
    </xf>
    <xf numFmtId="0" fontId="5" fillId="2" borderId="0" xfId="0" applyFont="1" applyFill="1" applyBorder="1" applyAlignment="1">
      <alignment horizontal="left" vertical="center" wrapText="1"/>
    </xf>
    <xf numFmtId="0" fontId="23" fillId="0" borderId="15" xfId="0" applyFont="1" applyFill="1" applyBorder="1"/>
    <xf numFmtId="0" fontId="38" fillId="2" borderId="0" xfId="0" applyFont="1" applyFill="1" applyBorder="1" applyAlignment="1">
      <alignment horizontal="right" vertical="center"/>
    </xf>
    <xf numFmtId="0" fontId="33" fillId="2" borderId="0" xfId="0" applyFont="1" applyFill="1" applyBorder="1"/>
    <xf numFmtId="0" fontId="33" fillId="2" borderId="0" xfId="0" applyFont="1" applyFill="1" applyBorder="1" applyAlignment="1">
      <alignment horizontal="center" vertical="center"/>
    </xf>
    <xf numFmtId="0" fontId="33" fillId="4" borderId="0" xfId="0" applyFont="1" applyFill="1" applyBorder="1"/>
    <xf numFmtId="0" fontId="47" fillId="2" borderId="0" xfId="0" applyFont="1" applyFill="1" applyBorder="1"/>
    <xf numFmtId="0" fontId="48" fillId="2" borderId="0" xfId="0" applyFont="1" applyFill="1" applyBorder="1" applyAlignment="1">
      <alignment horizontal="right"/>
    </xf>
    <xf numFmtId="0" fontId="49" fillId="2" borderId="0" xfId="0" applyFont="1" applyFill="1" applyBorder="1"/>
    <xf numFmtId="0" fontId="50" fillId="2" borderId="0" xfId="0" applyFont="1" applyFill="1" applyBorder="1" applyAlignment="1">
      <alignment horizontal="right" vertical="center"/>
    </xf>
    <xf numFmtId="0" fontId="52" fillId="4" borderId="0" xfId="0" quotePrefix="1" applyFont="1" applyFill="1" applyBorder="1" applyAlignment="1"/>
    <xf numFmtId="0" fontId="52" fillId="4" borderId="0" xfId="0" quotePrefix="1" applyFont="1" applyFill="1" applyBorder="1" applyAlignment="1">
      <alignment vertical="center"/>
    </xf>
    <xf numFmtId="0" fontId="20" fillId="2" borderId="7" xfId="0" applyFont="1" applyFill="1" applyBorder="1" applyAlignment="1">
      <alignment horizontal="right" vertical="center" wrapText="1"/>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2" fillId="2" borderId="7" xfId="0" applyFont="1" applyFill="1" applyBorder="1" applyAlignment="1">
      <alignment horizontal="left" vertical="center" wrapText="1"/>
    </xf>
    <xf numFmtId="0" fontId="21" fillId="2" borderId="7" xfId="0" applyFont="1" applyFill="1" applyBorder="1" applyAlignment="1">
      <alignment horizontal="right" vertical="center" wrapText="1"/>
    </xf>
    <xf numFmtId="0" fontId="14" fillId="2" borderId="9"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2" fillId="2" borderId="7" xfId="0" applyFont="1" applyFill="1" applyBorder="1" applyAlignment="1">
      <alignment horizontal="center" vertical="center"/>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5" fillId="2" borderId="7" xfId="0" applyFont="1" applyFill="1" applyBorder="1" applyAlignment="1">
      <alignment horizontal="left" vertical="center"/>
    </xf>
    <xf numFmtId="0" fontId="17" fillId="2" borderId="8" xfId="0" applyFont="1" applyFill="1" applyBorder="1" applyAlignment="1">
      <alignment horizontal="right" vertical="center"/>
    </xf>
    <xf numFmtId="0" fontId="17" fillId="2" borderId="9" xfId="0" applyFont="1" applyFill="1" applyBorder="1" applyAlignment="1">
      <alignment horizontal="right" vertical="center"/>
    </xf>
    <xf numFmtId="0" fontId="17" fillId="2" borderId="10" xfId="0" applyFont="1" applyFill="1" applyBorder="1" applyAlignment="1">
      <alignment horizontal="right" vertical="center"/>
    </xf>
    <xf numFmtId="0" fontId="10" fillId="2" borderId="7" xfId="0" applyFont="1" applyFill="1" applyBorder="1" applyAlignment="1">
      <alignment horizontal="lef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10" xfId="0" applyFont="1" applyFill="1" applyBorder="1" applyAlignment="1">
      <alignment horizontal="center" vertical="center"/>
    </xf>
    <xf numFmtId="0" fontId="3" fillId="2" borderId="0" xfId="0" applyFont="1" applyFill="1" applyAlignment="1">
      <alignment horizontal="left" vertical="center" wrapText="1"/>
    </xf>
    <xf numFmtId="0" fontId="2" fillId="2" borderId="0" xfId="0" applyFont="1" applyFill="1" applyAlignment="1">
      <alignment horizontal="left" vertical="center" wrapText="1"/>
    </xf>
    <xf numFmtId="0" fontId="14" fillId="2" borderId="5" xfId="0" applyFont="1" applyFill="1" applyBorder="1" applyAlignment="1">
      <alignment horizontal="left" vertical="center" wrapText="1"/>
    </xf>
    <xf numFmtId="0" fontId="1" fillId="2" borderId="9"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169" fontId="3" fillId="2" borderId="4" xfId="0" applyNumberFormat="1" applyFont="1" applyFill="1" applyBorder="1" applyAlignment="1" applyProtection="1">
      <alignment horizontal="right" vertical="center" wrapText="1"/>
    </xf>
    <xf numFmtId="169" fontId="3" fillId="2" borderId="5" xfId="0" applyNumberFormat="1" applyFont="1" applyFill="1" applyBorder="1" applyAlignment="1" applyProtection="1">
      <alignment horizontal="right" vertical="center" wrapText="1"/>
    </xf>
    <xf numFmtId="0" fontId="3" fillId="2" borderId="5" xfId="0" applyFont="1" applyFill="1" applyBorder="1" applyAlignment="1">
      <alignment horizontal="left" vertical="center" wrapText="1"/>
    </xf>
    <xf numFmtId="169" fontId="2" fillId="2" borderId="5" xfId="0" applyNumberFormat="1" applyFont="1" applyFill="1" applyBorder="1" applyAlignment="1" applyProtection="1">
      <alignment horizontal="left" vertical="center"/>
      <protection locked="0"/>
    </xf>
    <xf numFmtId="10" fontId="3" fillId="2" borderId="7"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167" fontId="2" fillId="2" borderId="2" xfId="0" applyNumberFormat="1"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6" xfId="0" applyFont="1" applyFill="1" applyBorder="1" applyAlignment="1">
      <alignment horizontal="left" vertical="center" wrapText="1"/>
    </xf>
    <xf numFmtId="10" fontId="3" fillId="2" borderId="8"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8" fontId="2" fillId="2" borderId="11" xfId="0" applyNumberFormat="1" applyFont="1" applyFill="1" applyBorder="1" applyAlignment="1" applyProtection="1">
      <alignment horizontal="right" vertical="center" wrapText="1"/>
      <protection locked="0"/>
    </xf>
    <xf numFmtId="8" fontId="2" fillId="2" borderId="4" xfId="0" applyNumberFormat="1" applyFont="1" applyFill="1" applyBorder="1" applyAlignment="1" applyProtection="1">
      <alignment horizontal="right" vertical="center" wrapText="1"/>
      <protection locked="0"/>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10" fontId="3" fillId="2" borderId="1" xfId="0" applyNumberFormat="1" applyFont="1" applyFill="1" applyBorder="1" applyAlignment="1">
      <alignment horizontal="center" vertical="center" wrapText="1"/>
    </xf>
    <xf numFmtId="10" fontId="3" fillId="2" borderId="3" xfId="0" applyNumberFormat="1" applyFont="1" applyFill="1" applyBorder="1" applyAlignment="1">
      <alignment horizontal="center" vertical="center" wrapText="1"/>
    </xf>
    <xf numFmtId="10" fontId="3" fillId="2" borderId="12" xfId="0" applyNumberFormat="1" applyFont="1" applyFill="1" applyBorder="1" applyAlignment="1">
      <alignment horizontal="center" vertical="center" wrapText="1"/>
    </xf>
    <xf numFmtId="10" fontId="3" fillId="2" borderId="13" xfId="0" applyNumberFormat="1" applyFont="1" applyFill="1" applyBorder="1" applyAlignment="1">
      <alignment horizontal="center" vertical="center" wrapText="1"/>
    </xf>
    <xf numFmtId="10" fontId="3" fillId="2" borderId="4" xfId="0" applyNumberFormat="1" applyFont="1" applyFill="1" applyBorder="1" applyAlignment="1">
      <alignment horizontal="center" vertical="center" wrapText="1"/>
    </xf>
    <xf numFmtId="10" fontId="3" fillId="2" borderId="6" xfId="0" applyNumberFormat="1" applyFont="1" applyFill="1" applyBorder="1" applyAlignment="1">
      <alignment horizontal="center" vertical="center" wrapText="1"/>
    </xf>
    <xf numFmtId="0" fontId="3" fillId="2" borderId="12" xfId="0" applyFont="1" applyFill="1" applyBorder="1" applyAlignment="1">
      <alignment vertical="center" wrapText="1"/>
    </xf>
    <xf numFmtId="0" fontId="3" fillId="2" borderId="0" xfId="0" applyFont="1" applyFill="1" applyBorder="1" applyAlignment="1">
      <alignment vertical="center" wrapText="1"/>
    </xf>
    <xf numFmtId="0" fontId="3" fillId="2" borderId="13" xfId="0" applyFont="1" applyFill="1" applyBorder="1" applyAlignment="1">
      <alignment vertical="center" wrapText="1"/>
    </xf>
    <xf numFmtId="0" fontId="3" fillId="2" borderId="12" xfId="0" applyFont="1" applyFill="1" applyBorder="1" applyAlignment="1">
      <alignment horizontal="right" vertical="center" wrapText="1"/>
    </xf>
    <xf numFmtId="0" fontId="3" fillId="2" borderId="0" xfId="0" applyFont="1" applyFill="1" applyBorder="1" applyAlignment="1">
      <alignment horizontal="right" vertical="center" wrapText="1"/>
    </xf>
    <xf numFmtId="10" fontId="3" fillId="2" borderId="0" xfId="0" applyNumberFormat="1" applyFont="1" applyFill="1" applyBorder="1" applyAlignment="1" applyProtection="1">
      <alignment horizontal="center" vertical="center" wrapText="1"/>
      <protection locked="0"/>
    </xf>
    <xf numFmtId="0" fontId="3" fillId="2" borderId="0" xfId="0" applyFont="1" applyFill="1" applyBorder="1" applyAlignment="1">
      <alignment horizontal="center" vertical="center" wrapText="1"/>
    </xf>
    <xf numFmtId="0" fontId="3" fillId="2" borderId="13" xfId="0" applyFont="1" applyFill="1" applyBorder="1" applyAlignment="1">
      <alignment horizontal="center" vertical="center" wrapText="1"/>
    </xf>
    <xf numFmtId="6" fontId="7" fillId="2" borderId="0" xfId="0" applyNumberFormat="1" applyFont="1" applyFill="1" applyAlignment="1">
      <alignment vertical="center" wrapText="1"/>
    </xf>
    <xf numFmtId="167" fontId="7" fillId="2" borderId="0" xfId="0" applyNumberFormat="1" applyFont="1" applyFill="1" applyAlignment="1">
      <alignment horizontal="left" vertical="center" wrapText="1"/>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169" fontId="3" fillId="2" borderId="0" xfId="0" applyNumberFormat="1" applyFont="1" applyFill="1" applyAlignment="1">
      <alignment horizontal="center" vertical="center" wrapText="1"/>
    </xf>
    <xf numFmtId="8" fontId="3" fillId="2" borderId="0" xfId="0" applyNumberFormat="1" applyFont="1" applyFill="1" applyAlignment="1">
      <alignment horizontal="lef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center" vertical="center" wrapText="1"/>
    </xf>
    <xf numFmtId="6" fontId="7" fillId="2" borderId="1" xfId="0" applyNumberFormat="1" applyFont="1" applyFill="1" applyBorder="1" applyAlignment="1">
      <alignment horizontal="left" vertical="center" wrapText="1"/>
    </xf>
    <xf numFmtId="6" fontId="7" fillId="2" borderId="2" xfId="0" applyNumberFormat="1" applyFont="1" applyFill="1" applyBorder="1" applyAlignment="1">
      <alignment horizontal="left" vertical="center" wrapText="1"/>
    </xf>
    <xf numFmtId="6" fontId="7" fillId="2" borderId="3" xfId="0" applyNumberFormat="1" applyFont="1" applyFill="1" applyBorder="1" applyAlignment="1">
      <alignment horizontal="left" vertical="center" wrapText="1"/>
    </xf>
    <xf numFmtId="167" fontId="7" fillId="2" borderId="4" xfId="0" applyNumberFormat="1" applyFont="1" applyFill="1" applyBorder="1" applyAlignment="1">
      <alignment horizontal="right" vertical="center" wrapText="1"/>
    </xf>
    <xf numFmtId="167" fontId="7" fillId="2" borderId="5" xfId="0" applyNumberFormat="1" applyFont="1" applyFill="1" applyBorder="1" applyAlignment="1">
      <alignment horizontal="right" vertical="center" wrapText="1"/>
    </xf>
    <xf numFmtId="167" fontId="7" fillId="2" borderId="5" xfId="0" applyNumberFormat="1" applyFont="1" applyFill="1" applyBorder="1" applyAlignment="1">
      <alignment horizontal="left" vertical="center" wrapText="1"/>
    </xf>
    <xf numFmtId="7" fontId="3" fillId="2" borderId="0" xfId="0" applyNumberFormat="1" applyFont="1" applyFill="1" applyAlignment="1">
      <alignment horizontal="left" vertical="center" wrapText="1"/>
    </xf>
    <xf numFmtId="6" fontId="3" fillId="2" borderId="0" xfId="0" applyNumberFormat="1" applyFont="1" applyFill="1" applyAlignment="1">
      <alignment horizontal="left" vertical="center" wrapText="1"/>
    </xf>
    <xf numFmtId="7" fontId="3" fillId="2" borderId="0" xfId="0" applyNumberFormat="1" applyFont="1" applyFill="1" applyAlignment="1">
      <alignment horizontal="center" vertical="center" wrapText="1"/>
    </xf>
    <xf numFmtId="6" fontId="3" fillId="2" borderId="0" xfId="0" applyNumberFormat="1" applyFont="1" applyFill="1" applyAlignment="1">
      <alignment horizontal="center" vertical="center" wrapText="1"/>
    </xf>
    <xf numFmtId="8" fontId="6" fillId="2" borderId="0" xfId="0" applyNumberFormat="1" applyFont="1" applyFill="1" applyAlignment="1">
      <alignment horizontal="center" vertical="center" wrapText="1"/>
    </xf>
    <xf numFmtId="0" fontId="1" fillId="2" borderId="0" xfId="0"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left" vertical="center"/>
    </xf>
    <xf numFmtId="0" fontId="6" fillId="2" borderId="0" xfId="0" applyFont="1" applyFill="1" applyAlignment="1">
      <alignment horizontal="center" vertical="center" wrapText="1"/>
    </xf>
    <xf numFmtId="167" fontId="7" fillId="2" borderId="4" xfId="0" applyNumberFormat="1" applyFont="1" applyFill="1" applyBorder="1" applyAlignment="1">
      <alignment horizontal="left" vertical="center" wrapText="1"/>
    </xf>
    <xf numFmtId="0" fontId="29" fillId="7" borderId="5" xfId="0" applyFont="1" applyFill="1" applyBorder="1" applyAlignment="1">
      <alignment horizontal="center" vertical="center"/>
    </xf>
    <xf numFmtId="0" fontId="5" fillId="2" borderId="0" xfId="0" applyFont="1" applyFill="1" applyBorder="1" applyAlignment="1">
      <alignment horizontal="left" vertical="top" wrapText="1"/>
    </xf>
    <xf numFmtId="0" fontId="39" fillId="0" borderId="0" xfId="8" quotePrefix="1" applyFont="1" applyFill="1" applyAlignment="1">
      <alignment wrapText="1"/>
    </xf>
    <xf numFmtId="0" fontId="39" fillId="0" borderId="0" xfId="8" quotePrefix="1" applyFont="1" applyFill="1"/>
    <xf numFmtId="0" fontId="45" fillId="2" borderId="0" xfId="0" applyFont="1" applyFill="1" applyBorder="1" applyAlignment="1">
      <alignment horizontal="center"/>
    </xf>
    <xf numFmtId="0" fontId="46" fillId="2" borderId="0" xfId="0" applyFont="1" applyFill="1" applyBorder="1" applyAlignment="1">
      <alignment horizontal="center" vertical="top"/>
    </xf>
    <xf numFmtId="0" fontId="32" fillId="2" borderId="0" xfId="0" applyFont="1" applyFill="1" applyBorder="1" applyAlignment="1">
      <alignment horizontal="center" vertical="top"/>
    </xf>
    <xf numFmtId="0" fontId="44" fillId="6" borderId="0" xfId="0" applyFont="1" applyFill="1" applyBorder="1" applyAlignment="1">
      <alignment horizontal="center" vertical="center"/>
    </xf>
    <xf numFmtId="0" fontId="30" fillId="0" borderId="0" xfId="0" applyFont="1" applyBorder="1" applyAlignment="1">
      <alignment horizontal="left" vertical="center" wrapText="1"/>
    </xf>
    <xf numFmtId="0" fontId="30" fillId="2" borderId="0" xfId="0" applyFont="1" applyFill="1" applyBorder="1" applyAlignment="1">
      <alignment horizontal="left" vertical="center" wrapText="1"/>
    </xf>
    <xf numFmtId="0" fontId="29" fillId="7" borderId="0" xfId="0" applyFont="1" applyFill="1" applyBorder="1" applyAlignment="1">
      <alignment horizontal="center" vertical="center"/>
    </xf>
    <xf numFmtId="0" fontId="23" fillId="8" borderId="0" xfId="0" applyFont="1" applyFill="1" applyBorder="1" applyAlignment="1" applyProtection="1">
      <alignment horizontal="center" wrapText="1"/>
    </xf>
    <xf numFmtId="0" fontId="5" fillId="9" borderId="25" xfId="0" applyFont="1" applyFill="1" applyBorder="1" applyAlignment="1" applyProtection="1">
      <alignment horizontal="left" vertical="center"/>
      <protection locked="0"/>
    </xf>
    <xf numFmtId="0" fontId="5" fillId="9" borderId="26" xfId="0" applyFont="1" applyFill="1" applyBorder="1" applyAlignment="1" applyProtection="1">
      <alignment horizontal="left" vertical="center"/>
      <protection locked="0"/>
    </xf>
    <xf numFmtId="0" fontId="5" fillId="9" borderId="27" xfId="0" applyFont="1" applyFill="1" applyBorder="1" applyAlignment="1" applyProtection="1">
      <alignment horizontal="left" vertical="center"/>
      <protection locked="0"/>
    </xf>
    <xf numFmtId="169" fontId="5" fillId="9" borderId="27" xfId="0" applyNumberFormat="1" applyFont="1" applyFill="1" applyBorder="1" applyAlignment="1" applyProtection="1">
      <alignment horizontal="right" vertical="center"/>
      <protection locked="0"/>
    </xf>
    <xf numFmtId="169" fontId="5" fillId="9" borderId="38" xfId="0" applyNumberFormat="1" applyFont="1" applyFill="1" applyBorder="1" applyAlignment="1" applyProtection="1">
      <alignment vertical="center"/>
    </xf>
    <xf numFmtId="0" fontId="5" fillId="9" borderId="26" xfId="0" applyFont="1" applyFill="1" applyBorder="1" applyAlignment="1" applyProtection="1">
      <alignment horizontal="left" vertical="center" wrapText="1"/>
      <protection locked="0"/>
    </xf>
    <xf numFmtId="0" fontId="24" fillId="9" borderId="26" xfId="0" applyFont="1" applyFill="1" applyBorder="1" applyAlignment="1" applyProtection="1">
      <alignment horizontal="left" vertical="center" wrapText="1"/>
      <protection locked="0"/>
    </xf>
    <xf numFmtId="0" fontId="34" fillId="8" borderId="0" xfId="0" applyFont="1" applyFill="1" applyBorder="1" applyAlignment="1" applyProtection="1">
      <alignment horizontal="center" vertical="center"/>
    </xf>
    <xf numFmtId="0" fontId="23" fillId="8" borderId="0" xfId="0" applyFont="1" applyFill="1" applyBorder="1" applyAlignment="1" applyProtection="1">
      <alignment horizontal="center" vertical="center" wrapText="1"/>
    </xf>
    <xf numFmtId="0" fontId="5" fillId="9" borderId="25" xfId="0" applyFont="1" applyFill="1" applyBorder="1" applyAlignment="1" applyProtection="1">
      <alignment horizontal="left" vertical="center" wrapText="1"/>
      <protection locked="0"/>
    </xf>
    <xf numFmtId="0" fontId="50" fillId="8" borderId="0" xfId="0" applyFont="1" applyFill="1" applyBorder="1" applyAlignment="1" applyProtection="1">
      <alignment horizontal="right"/>
    </xf>
    <xf numFmtId="169" fontId="53" fillId="8" borderId="7" xfId="0" applyNumberFormat="1" applyFont="1" applyFill="1" applyBorder="1" applyProtection="1"/>
    <xf numFmtId="0" fontId="10" fillId="10" borderId="14" xfId="0" applyFont="1" applyFill="1" applyBorder="1" applyAlignment="1" applyProtection="1">
      <alignment horizontal="center" vertical="center" wrapText="1"/>
      <protection locked="0"/>
    </xf>
    <xf numFmtId="0" fontId="10" fillId="10" borderId="19" xfId="0" applyFont="1" applyFill="1" applyBorder="1" applyAlignment="1" applyProtection="1">
      <alignment horizontal="center" vertical="center" wrapText="1"/>
      <protection locked="0"/>
    </xf>
    <xf numFmtId="42" fontId="10" fillId="10" borderId="22" xfId="6" applyNumberFormat="1" applyFont="1" applyFill="1" applyBorder="1" applyAlignment="1" applyProtection="1">
      <alignment horizontal="center" vertical="center" wrapText="1"/>
      <protection locked="0"/>
    </xf>
    <xf numFmtId="42" fontId="10" fillId="10" borderId="19" xfId="6" applyNumberFormat="1" applyFont="1" applyFill="1" applyBorder="1" applyAlignment="1" applyProtection="1">
      <alignment horizontal="center" vertical="center" wrapText="1"/>
      <protection locked="0"/>
    </xf>
    <xf numFmtId="42" fontId="10" fillId="10" borderId="23" xfId="6" applyNumberFormat="1" applyFont="1" applyFill="1" applyBorder="1" applyAlignment="1" applyProtection="1">
      <alignment horizontal="center" vertical="center" wrapText="1"/>
      <protection locked="0"/>
    </xf>
    <xf numFmtId="42" fontId="10" fillId="10" borderId="47" xfId="6" applyNumberFormat="1" applyFont="1" applyFill="1" applyBorder="1" applyAlignment="1" applyProtection="1">
      <alignment horizontal="center" vertical="center" wrapText="1"/>
      <protection locked="0"/>
    </xf>
    <xf numFmtId="42" fontId="10" fillId="10" borderId="48" xfId="6" applyNumberFormat="1" applyFont="1" applyFill="1" applyBorder="1" applyAlignment="1" applyProtection="1">
      <alignment horizontal="center" vertical="center" wrapText="1"/>
      <protection locked="0"/>
    </xf>
    <xf numFmtId="42" fontId="10" fillId="10" borderId="49" xfId="6" applyNumberFormat="1" applyFont="1" applyFill="1" applyBorder="1" applyAlignment="1" applyProtection="1">
      <alignment horizontal="center" vertical="center" wrapText="1"/>
      <protection locked="0"/>
    </xf>
    <xf numFmtId="42" fontId="25" fillId="10" borderId="18" xfId="6" applyNumberFormat="1" applyFont="1" applyFill="1" applyBorder="1"/>
    <xf numFmtId="0" fontId="20" fillId="8" borderId="55" xfId="0" applyFont="1" applyFill="1" applyBorder="1" applyAlignment="1" applyProtection="1">
      <alignment horizontal="right"/>
    </xf>
    <xf numFmtId="0" fontId="5" fillId="9" borderId="30" xfId="0" applyFont="1" applyFill="1" applyBorder="1" applyAlignment="1" applyProtection="1">
      <alignment horizontal="left"/>
      <protection locked="0"/>
    </xf>
    <xf numFmtId="164" fontId="5" fillId="9" borderId="31" xfId="7" applyFont="1" applyFill="1" applyBorder="1" applyAlignment="1" applyProtection="1">
      <alignment horizontal="center"/>
      <protection locked="0"/>
    </xf>
    <xf numFmtId="164" fontId="5" fillId="9" borderId="35" xfId="0" applyNumberFormat="1" applyFont="1" applyFill="1" applyBorder="1" applyAlignment="1" applyProtection="1">
      <alignment horizontal="left"/>
      <protection locked="0"/>
    </xf>
    <xf numFmtId="0" fontId="5" fillId="9" borderId="32" xfId="0" applyFont="1" applyFill="1" applyBorder="1" applyAlignment="1" applyProtection="1">
      <alignment horizontal="left"/>
      <protection locked="0"/>
    </xf>
    <xf numFmtId="0" fontId="5" fillId="9" borderId="24" xfId="0" applyFont="1" applyFill="1" applyBorder="1" applyAlignment="1" applyProtection="1">
      <alignment horizontal="left"/>
      <protection locked="0"/>
    </xf>
    <xf numFmtId="0" fontId="5" fillId="9" borderId="36" xfId="0" applyFont="1" applyFill="1" applyBorder="1" applyAlignment="1" applyProtection="1">
      <alignment horizontal="left"/>
      <protection locked="0"/>
    </xf>
    <xf numFmtId="0" fontId="5" fillId="9" borderId="33" xfId="0" applyFont="1" applyFill="1" applyBorder="1" applyAlignment="1" applyProtection="1">
      <alignment horizontal="left"/>
      <protection locked="0"/>
    </xf>
    <xf numFmtId="0" fontId="5" fillId="9" borderId="34" xfId="0" applyFont="1" applyFill="1" applyBorder="1" applyAlignment="1" applyProtection="1">
      <alignment horizontal="left"/>
      <protection locked="0"/>
    </xf>
    <xf numFmtId="0" fontId="5" fillId="9" borderId="37" xfId="0" applyFont="1" applyFill="1" applyBorder="1" applyAlignment="1" applyProtection="1">
      <alignment horizontal="left"/>
      <protection locked="0"/>
    </xf>
    <xf numFmtId="164" fontId="5" fillId="9" borderId="56" xfId="7" applyFont="1" applyFill="1" applyBorder="1" applyAlignment="1" applyProtection="1">
      <alignment horizontal="center"/>
      <protection locked="0"/>
    </xf>
    <xf numFmtId="0" fontId="5" fillId="9" borderId="58" xfId="0" applyFont="1" applyFill="1" applyBorder="1" applyAlignment="1" applyProtection="1">
      <alignment horizontal="center"/>
      <protection locked="0"/>
    </xf>
    <xf numFmtId="0" fontId="5" fillId="9" borderId="61" xfId="0" applyFont="1" applyFill="1" applyBorder="1" applyAlignment="1" applyProtection="1">
      <alignment horizontal="center"/>
      <protection locked="0"/>
    </xf>
    <xf numFmtId="164" fontId="5" fillId="9" borderId="57" xfId="7" applyFont="1" applyFill="1" applyBorder="1" applyAlignment="1" applyProtection="1">
      <alignment horizontal="center"/>
      <protection locked="0"/>
    </xf>
    <xf numFmtId="0" fontId="5" fillId="9" borderId="59" xfId="0" applyFont="1" applyFill="1" applyBorder="1" applyAlignment="1" applyProtection="1">
      <alignment horizontal="center"/>
      <protection locked="0"/>
    </xf>
    <xf numFmtId="0" fontId="5" fillId="9" borderId="62" xfId="0" applyFont="1" applyFill="1" applyBorder="1" applyAlignment="1" applyProtection="1">
      <alignment horizontal="center"/>
      <protection locked="0"/>
    </xf>
    <xf numFmtId="164" fontId="5" fillId="9" borderId="32" xfId="7" applyFont="1" applyFill="1" applyBorder="1" applyAlignment="1" applyProtection="1">
      <alignment horizontal="center"/>
      <protection locked="0"/>
    </xf>
    <xf numFmtId="0" fontId="5" fillId="9" borderId="60" xfId="0" applyFont="1" applyFill="1" applyBorder="1" applyAlignment="1" applyProtection="1">
      <alignment horizontal="center"/>
      <protection locked="0"/>
    </xf>
    <xf numFmtId="0" fontId="5" fillId="9" borderId="63" xfId="0" applyFont="1" applyFill="1" applyBorder="1" applyAlignment="1" applyProtection="1">
      <alignment horizontal="center"/>
      <protection locked="0"/>
    </xf>
    <xf numFmtId="0" fontId="5" fillId="9" borderId="52" xfId="0" applyFont="1" applyFill="1" applyBorder="1" applyAlignment="1" applyProtection="1">
      <alignment horizontal="left"/>
      <protection locked="0"/>
    </xf>
    <xf numFmtId="0" fontId="5" fillId="9" borderId="53" xfId="0" applyFont="1" applyFill="1" applyBorder="1" applyAlignment="1" applyProtection="1">
      <alignment horizontal="left"/>
      <protection locked="0"/>
    </xf>
    <xf numFmtId="0" fontId="5" fillId="9" borderId="54" xfId="0" applyFont="1" applyFill="1" applyBorder="1" applyAlignment="1" applyProtection="1">
      <alignment horizontal="left"/>
      <protection locked="0"/>
    </xf>
    <xf numFmtId="0" fontId="23" fillId="7" borderId="21" xfId="0" applyFont="1" applyFill="1" applyBorder="1"/>
    <xf numFmtId="0" fontId="23" fillId="7" borderId="20" xfId="0" applyFont="1" applyFill="1" applyBorder="1"/>
    <xf numFmtId="0" fontId="51" fillId="9" borderId="39" xfId="0" applyFont="1" applyFill="1" applyBorder="1" applyAlignment="1">
      <alignment horizontal="center" vertical="center"/>
    </xf>
  </cellXfs>
  <cellStyles count="9">
    <cellStyle name="Euro" xfId="1"/>
    <cellStyle name="Euro 2" xfId="4"/>
    <cellStyle name="Lien hypertexte" xfId="8" builtinId="8"/>
    <cellStyle name="Milliers" xfId="7" builtinId="3"/>
    <cellStyle name="Milliers 2" xfId="5"/>
    <cellStyle name="Monétaire" xfId="6" builtinId="4"/>
    <cellStyle name="Normal" xfId="0" builtinId="0"/>
    <cellStyle name="Normal 2" xfId="2"/>
    <cellStyle name="Pourcentage 2" xfId="3"/>
  </cellStyles>
  <dxfs count="0"/>
  <tableStyles count="0" defaultTableStyle="TableStyleMedium2" defaultPivotStyle="PivotStyleLight16"/>
  <colors>
    <mruColors>
      <color rgb="FF4DA179"/>
      <color rgb="FFFFFF99"/>
      <color rgb="FFE41D13"/>
      <color rgb="FFFBCBC9"/>
      <color rgb="FFFFFFFF"/>
      <color rgb="FF000000"/>
      <color rgb="FFF69792"/>
      <color rgb="FFF1F5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842010</xdr:colOff>
      <xdr:row>1</xdr:row>
      <xdr:rowOff>95250</xdr:rowOff>
    </xdr:from>
    <xdr:to>
      <xdr:col>5</xdr:col>
      <xdr:colOff>1337310</xdr:colOff>
      <xdr:row>1</xdr:row>
      <xdr:rowOff>1600200</xdr:rowOff>
    </xdr:to>
    <xdr:sp macro="" textlink="">
      <xdr:nvSpPr>
        <xdr:cNvPr id="2" name="Rectangle 1">
          <a:extLst>
            <a:ext uri="{FF2B5EF4-FFF2-40B4-BE49-F238E27FC236}">
              <a16:creationId xmlns:a16="http://schemas.microsoft.com/office/drawing/2014/main" id="{00000000-0008-0000-0100-000002000000}"/>
            </a:ext>
          </a:extLst>
        </xdr:cNvPr>
        <xdr:cNvSpPr/>
      </xdr:nvSpPr>
      <xdr:spPr>
        <a:xfrm>
          <a:off x="842010" y="316230"/>
          <a:ext cx="11163300" cy="1504950"/>
        </a:xfrm>
        <a:prstGeom prst="rect">
          <a:avLst/>
        </a:prstGeom>
        <a:solidFill>
          <a:srgbClr val="4DA17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oneCellAnchor>
    <xdr:from>
      <xdr:col>6</xdr:col>
      <xdr:colOff>188285</xdr:colOff>
      <xdr:row>54</xdr:row>
      <xdr:rowOff>0</xdr:rowOff>
    </xdr:from>
    <xdr:ext cx="7064197" cy="0"/>
    <xdr:pic>
      <xdr:nvPicPr>
        <xdr:cNvPr id="3" name="Imag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1"/>
        <a:srcRect l="3479"/>
        <a:stretch/>
      </xdr:blipFill>
      <xdr:spPr>
        <a:xfrm>
          <a:off x="11484935" y="5010150"/>
          <a:ext cx="7064197" cy="0"/>
        </a:xfrm>
        <a:prstGeom prst="rect">
          <a:avLst/>
        </a:prstGeom>
      </xdr:spPr>
    </xdr:pic>
    <xdr:clientData/>
  </xdr:oneCellAnchor>
  <xdr:oneCellAnchor>
    <xdr:from>
      <xdr:col>6</xdr:col>
      <xdr:colOff>221511</xdr:colOff>
      <xdr:row>54</xdr:row>
      <xdr:rowOff>0</xdr:rowOff>
    </xdr:from>
    <xdr:ext cx="8952601" cy="0"/>
    <xdr:pic>
      <xdr:nvPicPr>
        <xdr:cNvPr id="5" name="Imag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stretch>
          <a:fillRect/>
        </a:stretch>
      </xdr:blipFill>
      <xdr:spPr>
        <a:xfrm>
          <a:off x="11518161" y="5010150"/>
          <a:ext cx="8952601" cy="0"/>
        </a:xfrm>
        <a:prstGeom prst="rect">
          <a:avLst/>
        </a:prstGeom>
      </xdr:spPr>
    </xdr:pic>
    <xdr:clientData/>
  </xdr:oneCellAnchor>
  <xdr:oneCellAnchor>
    <xdr:from>
      <xdr:col>6</xdr:col>
      <xdr:colOff>199360</xdr:colOff>
      <xdr:row>54</xdr:row>
      <xdr:rowOff>0</xdr:rowOff>
    </xdr:from>
    <xdr:ext cx="8885934" cy="0"/>
    <xdr:pic>
      <xdr:nvPicPr>
        <xdr:cNvPr id="6" name="Imag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a:stretch>
          <a:fillRect/>
        </a:stretch>
      </xdr:blipFill>
      <xdr:spPr>
        <a:xfrm>
          <a:off x="11496010" y="5010150"/>
          <a:ext cx="8885934" cy="0"/>
        </a:xfrm>
        <a:prstGeom prst="rect">
          <a:avLst/>
        </a:prstGeom>
      </xdr:spPr>
    </xdr:pic>
    <xdr:clientData/>
  </xdr:oneCellAnchor>
  <xdr:twoCellAnchor editAs="oneCell">
    <xdr:from>
      <xdr:col>2</xdr:col>
      <xdr:colOff>873654</xdr:colOff>
      <xdr:row>1</xdr:row>
      <xdr:rowOff>106681</xdr:rowOff>
    </xdr:from>
    <xdr:to>
      <xdr:col>3</xdr:col>
      <xdr:colOff>625464</xdr:colOff>
      <xdr:row>1</xdr:row>
      <xdr:rowOff>1577081</xdr:rowOff>
    </xdr:to>
    <xdr:pic>
      <xdr:nvPicPr>
        <xdr:cNvPr id="11" name="Image 10"/>
        <xdr:cNvPicPr>
          <a:picLocks noChangeAspect="1"/>
        </xdr:cNvPicPr>
      </xdr:nvPicPr>
      <xdr:blipFill>
        <a:blip xmlns:r="http://schemas.openxmlformats.org/officeDocument/2006/relationships" r:embed="rId4"/>
        <a:stretch>
          <a:fillRect/>
        </a:stretch>
      </xdr:blipFill>
      <xdr:spPr>
        <a:xfrm>
          <a:off x="5232294" y="327661"/>
          <a:ext cx="2540730" cy="14704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ollaboratif.ademe.fr/PROJETS/Programme_amelioration_continue/1-Fonds_dechets/03.%20LIVRABLES%20FDS%20DECHETS/OS4%20-%20Tableau%20financier/Ressources/AF_biomasse_V23-03-20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deme/SERVICES/SBF/boissonc/SBF/Analyses%20nouveaux%20SA+RG/Nouveaux%20SA+RG/Analyse%20AIDE%20CONNAISSANCE/Versions%20finales/AF%20RDI-Vfinale%20pour%20guid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row r="12">
          <cell r="A12" t="str">
            <v>Oui</v>
          </cell>
        </row>
        <row r="17">
          <cell r="A17" t="str">
            <v>Métropole</v>
          </cell>
        </row>
        <row r="18">
          <cell r="A18" t="str">
            <v>Drom-Com</v>
          </cell>
        </row>
        <row r="19">
          <cell r="A19" t="str">
            <v>Corse</v>
          </cell>
        </row>
        <row r="20">
          <cell r="A20" t="str">
            <v>Zone A.F.R.</v>
          </cell>
        </row>
        <row r="24">
          <cell r="A24" t="str">
            <v>Économique</v>
          </cell>
        </row>
        <row r="25">
          <cell r="A25" t="str">
            <v>Non économique</v>
          </cell>
        </row>
        <row r="29">
          <cell r="A29" t="str">
            <v>Petite</v>
          </cell>
        </row>
        <row r="30">
          <cell r="A30" t="str">
            <v>Moyenne</v>
          </cell>
        </row>
        <row r="31">
          <cell r="A31" t="str">
            <v>Grande</v>
          </cell>
        </row>
      </sheetData>
      <sheetData sheetId="1"/>
      <sheetData sheetId="2"/>
      <sheetData sheetId="3">
        <row r="12">
          <cell r="S12">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partenaire1-Coord"/>
      <sheetName val="partenaire2"/>
      <sheetName val="partenaire3"/>
      <sheetName val="partenaire4"/>
      <sheetName val="partenaire5"/>
      <sheetName val="partenaire6"/>
      <sheetName val="partenaire7"/>
      <sheetName val="Feuil1"/>
      <sheetName val="Feuil2"/>
      <sheetName val="Synthèses"/>
    </sheetNames>
    <sheetDataSet>
      <sheetData sheetId="0" refreshError="1"/>
      <sheetData sheetId="1">
        <row r="1">
          <cell r="AO1" t="str">
            <v>Convention de financement</v>
          </cell>
          <cell r="AT1" t="str">
            <v>12-1-1</v>
          </cell>
        </row>
        <row r="2">
          <cell r="AO2" t="str">
            <v>Décision de financement</v>
          </cell>
          <cell r="AT2" t="str">
            <v>12-1-2</v>
          </cell>
        </row>
        <row r="3">
          <cell r="AT3" t="str">
            <v>12-1-3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Q68"/>
  <sheetViews>
    <sheetView workbookViewId="0">
      <selection activeCell="L51" sqref="L51:O51"/>
    </sheetView>
  </sheetViews>
  <sheetFormatPr baseColWidth="10" defaultColWidth="11.44140625" defaultRowHeight="14.4" x14ac:dyDescent="0.3"/>
  <sheetData>
    <row r="1" spans="1:17" ht="15.6" x14ac:dyDescent="0.3">
      <c r="A1" s="216" t="s">
        <v>0</v>
      </c>
      <c r="B1" s="216"/>
      <c r="C1" s="216"/>
      <c r="D1" s="216"/>
      <c r="E1" s="216"/>
      <c r="F1" s="216"/>
      <c r="G1" s="216"/>
      <c r="H1" s="216"/>
      <c r="I1" s="216"/>
      <c r="J1" s="216"/>
      <c r="K1" s="216"/>
      <c r="L1" s="216"/>
      <c r="M1" s="216"/>
      <c r="N1" s="216"/>
      <c r="O1" s="216"/>
      <c r="P1" s="216"/>
      <c r="Q1" s="216"/>
    </row>
    <row r="2" spans="1:17" ht="15.6" x14ac:dyDescent="0.3">
      <c r="A2" s="217" t="s">
        <v>1</v>
      </c>
      <c r="B2" s="217"/>
      <c r="C2" s="217"/>
      <c r="D2" s="217"/>
      <c r="E2" s="217"/>
      <c r="F2" s="217"/>
      <c r="G2" s="217"/>
      <c r="H2" s="217"/>
      <c r="I2" s="217"/>
      <c r="J2" s="217"/>
      <c r="K2" s="217"/>
      <c r="L2" s="217"/>
      <c r="M2" s="217"/>
      <c r="N2" s="217"/>
      <c r="O2" s="217"/>
      <c r="P2" s="217"/>
      <c r="Q2" s="217"/>
    </row>
    <row r="3" spans="1:17" x14ac:dyDescent="0.3">
      <c r="A3" s="218" t="s">
        <v>2</v>
      </c>
      <c r="B3" s="218"/>
      <c r="C3" s="218"/>
      <c r="D3" s="218"/>
      <c r="E3" s="218"/>
      <c r="F3" s="218"/>
      <c r="G3" s="218"/>
      <c r="H3" s="218"/>
      <c r="I3" s="218"/>
      <c r="J3" s="218"/>
      <c r="K3" s="218"/>
      <c r="L3" s="218"/>
      <c r="M3" s="218"/>
      <c r="N3" s="218"/>
      <c r="O3" s="218"/>
      <c r="P3" s="218"/>
      <c r="Q3" s="218"/>
    </row>
    <row r="4" spans="1:17" x14ac:dyDescent="0.3">
      <c r="A4" s="1" t="s">
        <v>3</v>
      </c>
      <c r="B4" s="1"/>
      <c r="C4" s="1"/>
      <c r="D4" s="1"/>
      <c r="E4" s="2"/>
      <c r="F4" s="2"/>
      <c r="G4" s="2"/>
      <c r="H4" s="2"/>
      <c r="I4" s="2"/>
      <c r="J4" s="2"/>
      <c r="K4" s="2"/>
      <c r="L4" s="2"/>
      <c r="M4" s="2"/>
      <c r="N4" s="2"/>
      <c r="O4" s="2"/>
      <c r="P4" s="2"/>
      <c r="Q4" s="2"/>
    </row>
    <row r="5" spans="1:17" x14ac:dyDescent="0.3">
      <c r="A5" s="219" t="s">
        <v>4</v>
      </c>
      <c r="B5" s="219"/>
      <c r="C5" s="219"/>
      <c r="D5" s="219"/>
      <c r="E5" s="219"/>
      <c r="F5" s="219"/>
      <c r="G5" s="219"/>
      <c r="H5" s="219"/>
      <c r="I5" s="219"/>
      <c r="J5" s="219"/>
      <c r="K5" s="219"/>
      <c r="L5" s="219"/>
      <c r="M5" s="219"/>
      <c r="N5" s="219"/>
      <c r="O5" s="219"/>
      <c r="P5" s="219"/>
      <c r="Q5" s="219"/>
    </row>
    <row r="6" spans="1:17" x14ac:dyDescent="0.3">
      <c r="A6" s="212" t="s">
        <v>5</v>
      </c>
      <c r="B6" s="212"/>
      <c r="C6" s="212"/>
      <c r="D6" s="212"/>
      <c r="E6" s="212"/>
      <c r="F6" s="212"/>
      <c r="G6" s="212"/>
      <c r="H6" s="212"/>
      <c r="I6" s="212"/>
      <c r="J6" s="212"/>
      <c r="K6" s="212"/>
      <c r="L6" s="212"/>
      <c r="M6" s="212"/>
      <c r="N6" s="212"/>
      <c r="O6" s="212"/>
      <c r="P6" s="212"/>
      <c r="Q6" s="212"/>
    </row>
    <row r="7" spans="1:17" x14ac:dyDescent="0.3">
      <c r="A7" s="3"/>
      <c r="B7" s="3"/>
      <c r="C7" s="3"/>
      <c r="D7" s="3"/>
      <c r="E7" s="3"/>
      <c r="F7" s="3"/>
      <c r="G7" s="3"/>
      <c r="H7" s="3"/>
      <c r="I7" s="3"/>
      <c r="J7" s="3"/>
      <c r="K7" s="3"/>
      <c r="L7" s="3"/>
      <c r="M7" s="3"/>
      <c r="N7" s="3"/>
      <c r="O7" s="3"/>
      <c r="P7" s="3"/>
      <c r="Q7" s="3"/>
    </row>
    <row r="8" spans="1:17" x14ac:dyDescent="0.3">
      <c r="A8" s="212" t="s">
        <v>6</v>
      </c>
      <c r="B8" s="212"/>
      <c r="C8" s="212"/>
      <c r="D8" s="212"/>
      <c r="E8" s="212"/>
      <c r="F8" s="212"/>
      <c r="G8" s="212"/>
      <c r="H8" s="212"/>
      <c r="I8" s="212"/>
      <c r="J8" s="212"/>
      <c r="K8" s="212"/>
      <c r="L8" s="212"/>
      <c r="M8" s="212"/>
      <c r="N8" s="212"/>
      <c r="O8" s="4">
        <v>87.5</v>
      </c>
      <c r="P8" s="212" t="s">
        <v>7</v>
      </c>
      <c r="Q8" s="212"/>
    </row>
    <row r="9" spans="1:17" x14ac:dyDescent="0.3">
      <c r="A9" s="5"/>
      <c r="B9" s="214" t="s">
        <v>8</v>
      </c>
      <c r="C9" s="214"/>
      <c r="D9" s="214"/>
      <c r="E9" s="214"/>
      <c r="F9" s="214"/>
      <c r="G9" s="214"/>
      <c r="H9" s="214"/>
      <c r="I9" s="214"/>
      <c r="J9" s="214"/>
      <c r="K9" s="214"/>
      <c r="L9" s="6">
        <v>109.7</v>
      </c>
      <c r="M9" s="212" t="s">
        <v>9</v>
      </c>
      <c r="N9" s="212"/>
      <c r="O9" s="7"/>
      <c r="P9" s="5"/>
      <c r="Q9" s="5"/>
    </row>
    <row r="10" spans="1:17" x14ac:dyDescent="0.3">
      <c r="A10" s="7"/>
      <c r="B10" s="213">
        <f>O8</f>
        <v>87.5</v>
      </c>
      <c r="C10" s="213"/>
      <c r="D10" s="8" t="s">
        <v>10</v>
      </c>
      <c r="E10" s="6">
        <f>L9</f>
        <v>109.7</v>
      </c>
      <c r="F10" s="8" t="s">
        <v>11</v>
      </c>
      <c r="G10" s="8" t="s">
        <v>10</v>
      </c>
      <c r="H10" s="9">
        <v>20</v>
      </c>
      <c r="I10" s="5" t="s">
        <v>12</v>
      </c>
      <c r="J10" s="5" t="s">
        <v>13</v>
      </c>
      <c r="K10" s="202">
        <f>(B10*E10)*H10</f>
        <v>191975</v>
      </c>
      <c r="L10" s="202"/>
      <c r="M10" s="202"/>
      <c r="N10" s="5"/>
      <c r="O10" s="5"/>
      <c r="P10" s="5"/>
      <c r="Q10" s="5"/>
    </row>
    <row r="11" spans="1:17" x14ac:dyDescent="0.3">
      <c r="A11" s="203" t="s">
        <v>14</v>
      </c>
      <c r="B11" s="203"/>
      <c r="C11" s="203"/>
      <c r="D11" s="203"/>
      <c r="E11" s="203"/>
      <c r="F11" s="203"/>
      <c r="G11" s="203"/>
      <c r="H11" s="203"/>
      <c r="I11" s="203"/>
      <c r="J11" s="203"/>
      <c r="K11" s="203"/>
      <c r="L11" s="203"/>
      <c r="M11" s="203"/>
      <c r="N11" s="203"/>
      <c r="O11" s="203"/>
      <c r="P11" s="203"/>
      <c r="Q11" s="2"/>
    </row>
    <row r="12" spans="1:17" x14ac:dyDescent="0.3">
      <c r="A12" s="2"/>
      <c r="B12" s="2"/>
      <c r="C12" s="2"/>
      <c r="D12" s="10" t="s">
        <v>15</v>
      </c>
      <c r="E12" s="215">
        <v>0</v>
      </c>
      <c r="F12" s="215"/>
      <c r="G12" s="215"/>
      <c r="H12" s="10"/>
      <c r="I12" s="10"/>
      <c r="J12" s="10"/>
      <c r="K12" s="10"/>
      <c r="L12" s="10"/>
      <c r="M12" s="10"/>
      <c r="N12" s="10"/>
      <c r="O12" s="10"/>
      <c r="P12" s="10"/>
      <c r="Q12" s="11"/>
    </row>
    <row r="13" spans="1:17" x14ac:dyDescent="0.3">
      <c r="A13" s="12"/>
      <c r="B13" s="205" t="s">
        <v>16</v>
      </c>
      <c r="C13" s="206"/>
      <c r="D13" s="206"/>
      <c r="E13" s="206"/>
      <c r="F13" s="206"/>
      <c r="G13" s="206"/>
      <c r="H13" s="206"/>
      <c r="I13" s="206"/>
      <c r="J13" s="206"/>
      <c r="K13" s="206"/>
      <c r="L13" s="206"/>
      <c r="M13" s="206"/>
      <c r="N13" s="206"/>
      <c r="O13" s="206"/>
      <c r="P13" s="206"/>
      <c r="Q13" s="207"/>
    </row>
    <row r="14" spans="1:17" x14ac:dyDescent="0.3">
      <c r="A14" s="13"/>
      <c r="B14" s="220" t="s">
        <v>17</v>
      </c>
      <c r="C14" s="210"/>
      <c r="D14" s="210"/>
      <c r="E14" s="210"/>
      <c r="F14" s="210"/>
      <c r="G14" s="210"/>
      <c r="H14" s="210"/>
      <c r="I14" s="210"/>
      <c r="J14" s="210"/>
      <c r="K14" s="210">
        <f>K10-E12</f>
        <v>191975</v>
      </c>
      <c r="L14" s="210"/>
      <c r="M14" s="210"/>
      <c r="N14" s="14"/>
      <c r="O14" s="15"/>
      <c r="P14" s="15"/>
      <c r="Q14" s="16"/>
    </row>
    <row r="15" spans="1:17" x14ac:dyDescent="0.3">
      <c r="A15" s="13"/>
      <c r="B15" s="17"/>
      <c r="C15" s="17"/>
      <c r="D15" s="17"/>
      <c r="E15" s="17"/>
      <c r="F15" s="17"/>
      <c r="G15" s="17"/>
      <c r="H15" s="17"/>
      <c r="I15" s="17"/>
      <c r="J15" s="17"/>
      <c r="K15" s="17"/>
      <c r="L15" s="17"/>
      <c r="M15" s="17"/>
      <c r="N15" s="18"/>
      <c r="O15" s="19"/>
      <c r="P15" s="19"/>
      <c r="Q15" s="19"/>
    </row>
    <row r="16" spans="1:17" x14ac:dyDescent="0.3">
      <c r="A16" s="211" t="s">
        <v>18</v>
      </c>
      <c r="B16" s="211"/>
      <c r="C16" s="211"/>
      <c r="D16" s="211"/>
      <c r="E16" s="211"/>
      <c r="F16" s="211"/>
      <c r="G16" s="211"/>
      <c r="H16" s="211"/>
      <c r="I16" s="211"/>
      <c r="J16" s="211"/>
      <c r="K16" s="211"/>
      <c r="L16" s="211"/>
      <c r="M16" s="211"/>
      <c r="N16" s="211"/>
      <c r="O16" s="20">
        <v>75</v>
      </c>
      <c r="P16" s="212" t="s">
        <v>19</v>
      </c>
      <c r="Q16" s="212"/>
    </row>
    <row r="17" spans="1:17" x14ac:dyDescent="0.3">
      <c r="A17" s="7"/>
      <c r="B17" s="213" t="s">
        <v>20</v>
      </c>
      <c r="C17" s="213"/>
      <c r="D17" s="213"/>
      <c r="E17" s="213"/>
      <c r="F17" s="213"/>
      <c r="G17" s="213"/>
      <c r="H17" s="213"/>
      <c r="I17" s="213"/>
      <c r="J17" s="213"/>
      <c r="K17" s="213"/>
      <c r="L17" s="213"/>
      <c r="M17" s="213"/>
      <c r="N17" s="213"/>
      <c r="O17" s="21">
        <f>L9</f>
        <v>109.7</v>
      </c>
      <c r="P17" s="22" t="s">
        <v>21</v>
      </c>
      <c r="Q17" s="3"/>
    </row>
    <row r="18" spans="1:17" x14ac:dyDescent="0.3">
      <c r="A18" s="7"/>
      <c r="B18" s="201">
        <f>O16</f>
        <v>75</v>
      </c>
      <c r="C18" s="201"/>
      <c r="D18" s="5" t="s">
        <v>10</v>
      </c>
      <c r="E18" s="23">
        <f>O17</f>
        <v>109.7</v>
      </c>
      <c r="F18" s="5" t="s">
        <v>22</v>
      </c>
      <c r="G18" s="5" t="s">
        <v>10</v>
      </c>
      <c r="H18" s="24">
        <v>20</v>
      </c>
      <c r="I18" s="5" t="s">
        <v>12</v>
      </c>
      <c r="J18" s="5" t="s">
        <v>13</v>
      </c>
      <c r="K18" s="202">
        <f>(B18*E18)*H18</f>
        <v>164550</v>
      </c>
      <c r="L18" s="202"/>
      <c r="M18" s="202"/>
      <c r="N18" s="5"/>
      <c r="O18" s="5"/>
      <c r="P18" s="5"/>
      <c r="Q18" s="3"/>
    </row>
    <row r="19" spans="1:17" x14ac:dyDescent="0.3">
      <c r="A19" s="203" t="s">
        <v>14</v>
      </c>
      <c r="B19" s="203"/>
      <c r="C19" s="203"/>
      <c r="D19" s="203"/>
      <c r="E19" s="203"/>
      <c r="F19" s="203"/>
      <c r="G19" s="203"/>
      <c r="H19" s="203"/>
      <c r="I19" s="203"/>
      <c r="J19" s="203"/>
      <c r="K19" s="203"/>
      <c r="L19" s="203"/>
      <c r="M19" s="203"/>
      <c r="N19" s="203"/>
      <c r="O19" s="203"/>
      <c r="P19" s="203"/>
      <c r="Q19" s="2"/>
    </row>
    <row r="20" spans="1:17" x14ac:dyDescent="0.3">
      <c r="A20" s="2"/>
      <c r="B20" s="2"/>
      <c r="C20" s="2"/>
      <c r="D20" s="10" t="s">
        <v>15</v>
      </c>
      <c r="E20" s="204">
        <v>0</v>
      </c>
      <c r="F20" s="204"/>
      <c r="G20" s="204"/>
      <c r="H20" s="10"/>
      <c r="I20" s="10"/>
      <c r="J20" s="10"/>
      <c r="K20" s="10"/>
      <c r="L20" s="10"/>
      <c r="M20" s="10"/>
      <c r="N20" s="10"/>
      <c r="O20" s="10"/>
      <c r="P20" s="10"/>
      <c r="Q20" s="11"/>
    </row>
    <row r="21" spans="1:17" x14ac:dyDescent="0.3">
      <c r="A21" s="12"/>
      <c r="B21" s="205" t="s">
        <v>23</v>
      </c>
      <c r="C21" s="206"/>
      <c r="D21" s="206"/>
      <c r="E21" s="206"/>
      <c r="F21" s="206"/>
      <c r="G21" s="206"/>
      <c r="H21" s="206"/>
      <c r="I21" s="206"/>
      <c r="J21" s="206"/>
      <c r="K21" s="206"/>
      <c r="L21" s="206"/>
      <c r="M21" s="206"/>
      <c r="N21" s="206"/>
      <c r="O21" s="206"/>
      <c r="P21" s="206"/>
      <c r="Q21" s="207"/>
    </row>
    <row r="22" spans="1:17" x14ac:dyDescent="0.3">
      <c r="A22" s="13"/>
      <c r="B22" s="208" t="s">
        <v>24</v>
      </c>
      <c r="C22" s="209"/>
      <c r="D22" s="209"/>
      <c r="E22" s="209"/>
      <c r="F22" s="209"/>
      <c r="G22" s="209"/>
      <c r="H22" s="209"/>
      <c r="I22" s="209"/>
      <c r="J22" s="209"/>
      <c r="K22" s="210">
        <f>K18-E20</f>
        <v>164550</v>
      </c>
      <c r="L22" s="210"/>
      <c r="M22" s="210"/>
      <c r="N22" s="14"/>
      <c r="O22" s="15"/>
      <c r="P22" s="15"/>
      <c r="Q22" s="16"/>
    </row>
    <row r="23" spans="1:17" x14ac:dyDescent="0.3">
      <c r="A23" s="13"/>
      <c r="B23" s="25"/>
      <c r="C23" s="25"/>
      <c r="D23" s="25"/>
      <c r="E23" s="25"/>
      <c r="F23" s="25"/>
      <c r="G23" s="25"/>
      <c r="H23" s="25"/>
      <c r="I23" s="25"/>
      <c r="J23" s="25"/>
      <c r="K23" s="17"/>
      <c r="L23" s="17"/>
      <c r="M23" s="17"/>
      <c r="N23" s="18"/>
      <c r="O23" s="19"/>
      <c r="P23" s="19"/>
      <c r="Q23" s="19"/>
    </row>
    <row r="24" spans="1:17" x14ac:dyDescent="0.3">
      <c r="A24" s="193" t="s">
        <v>25</v>
      </c>
      <c r="B24" s="193"/>
      <c r="C24" s="193"/>
      <c r="D24" s="193"/>
      <c r="E24" s="193"/>
      <c r="F24" s="193"/>
      <c r="G24" s="193"/>
      <c r="H24" s="193"/>
      <c r="I24" s="193"/>
      <c r="J24" s="193"/>
      <c r="K24" s="193"/>
      <c r="L24" s="193"/>
      <c r="M24" s="193"/>
      <c r="N24" s="193"/>
      <c r="O24" s="193"/>
      <c r="P24" s="193"/>
      <c r="Q24" s="193"/>
    </row>
    <row r="25" spans="1:17" x14ac:dyDescent="0.3">
      <c r="A25" s="26" t="s">
        <v>26</v>
      </c>
      <c r="B25" s="194">
        <f>K14+K22</f>
        <v>356525</v>
      </c>
      <c r="C25" s="194"/>
      <c r="D25" s="194"/>
      <c r="E25" s="195"/>
      <c r="F25" s="195"/>
      <c r="G25" s="195"/>
      <c r="H25" s="196"/>
      <c r="I25" s="196"/>
      <c r="J25" s="196"/>
      <c r="K25" s="27"/>
      <c r="L25" s="27"/>
      <c r="M25" s="27"/>
      <c r="N25" s="28"/>
      <c r="O25" s="28"/>
      <c r="P25" s="28"/>
      <c r="Q25" s="28"/>
    </row>
    <row r="26" spans="1:17" x14ac:dyDescent="0.3">
      <c r="A26" s="26"/>
      <c r="B26" s="29"/>
      <c r="C26" s="29"/>
      <c r="D26" s="29"/>
      <c r="E26" s="29"/>
      <c r="F26" s="29"/>
      <c r="G26" s="29"/>
      <c r="H26" s="30"/>
      <c r="I26" s="30"/>
      <c r="J26" s="30"/>
      <c r="K26" s="27"/>
      <c r="L26" s="27"/>
      <c r="M26" s="27"/>
      <c r="N26" s="28"/>
      <c r="O26" s="28"/>
      <c r="P26" s="28"/>
      <c r="Q26" s="28"/>
    </row>
    <row r="27" spans="1:17" x14ac:dyDescent="0.3">
      <c r="A27" s="155" t="s">
        <v>27</v>
      </c>
      <c r="B27" s="155"/>
      <c r="C27" s="155"/>
      <c r="D27" s="155"/>
      <c r="E27" s="155"/>
      <c r="F27" s="155"/>
      <c r="G27" s="155"/>
      <c r="H27" s="155"/>
      <c r="I27" s="155"/>
      <c r="J27" s="155"/>
      <c r="K27" s="155"/>
      <c r="L27" s="155"/>
      <c r="M27" s="155"/>
      <c r="N27" s="155"/>
      <c r="O27" s="155"/>
      <c r="P27" s="155"/>
      <c r="Q27" s="155"/>
    </row>
    <row r="28" spans="1:17" x14ac:dyDescent="0.3">
      <c r="A28" s="31"/>
      <c r="B28" s="31"/>
      <c r="C28" s="31"/>
      <c r="D28" s="31"/>
      <c r="E28" s="31"/>
      <c r="F28" s="31"/>
      <c r="G28" s="31"/>
      <c r="H28" s="31"/>
      <c r="I28" s="31"/>
      <c r="J28" s="31"/>
      <c r="K28" s="31"/>
      <c r="L28" s="31"/>
      <c r="M28" s="31"/>
      <c r="N28" s="31"/>
      <c r="O28" s="31"/>
      <c r="P28" s="31"/>
      <c r="Q28" s="31"/>
    </row>
    <row r="29" spans="1:17" x14ac:dyDescent="0.3">
      <c r="A29" s="1" t="s">
        <v>28</v>
      </c>
      <c r="B29" s="2"/>
      <c r="C29" s="2"/>
      <c r="D29" s="2"/>
      <c r="E29" s="2"/>
      <c r="F29" s="2"/>
      <c r="G29" s="2"/>
      <c r="H29" s="2"/>
      <c r="I29" s="2"/>
      <c r="J29" s="4"/>
      <c r="K29" s="8"/>
      <c r="L29" s="8"/>
      <c r="M29" s="8"/>
      <c r="N29" s="8"/>
      <c r="O29" s="7"/>
      <c r="P29" s="7"/>
      <c r="Q29" s="7"/>
    </row>
    <row r="30" spans="1:17" x14ac:dyDescent="0.3">
      <c r="A30" s="32" t="s">
        <v>29</v>
      </c>
      <c r="B30" s="2"/>
      <c r="C30" s="2"/>
      <c r="D30" s="2"/>
      <c r="E30" s="2"/>
      <c r="F30" s="2"/>
      <c r="G30" s="2"/>
      <c r="H30" s="2"/>
      <c r="I30" s="2"/>
      <c r="J30" s="2"/>
      <c r="K30" s="2"/>
      <c r="L30" s="2"/>
      <c r="M30" s="2"/>
      <c r="N30" s="2"/>
      <c r="O30" s="2"/>
      <c r="P30" s="2"/>
      <c r="Q30" s="2"/>
    </row>
    <row r="31" spans="1:17" x14ac:dyDescent="0.3">
      <c r="A31" s="32"/>
      <c r="B31" s="2"/>
      <c r="C31" s="2"/>
      <c r="D31" s="2"/>
      <c r="E31" s="2"/>
      <c r="F31" s="2"/>
      <c r="G31" s="2"/>
      <c r="H31" s="2"/>
      <c r="I31" s="2"/>
      <c r="J31" s="2"/>
      <c r="K31" s="2"/>
      <c r="L31" s="2"/>
      <c r="M31" s="2"/>
      <c r="N31" s="2"/>
      <c r="O31" s="2"/>
      <c r="P31" s="2"/>
      <c r="Q31" s="2"/>
    </row>
    <row r="32" spans="1:17" x14ac:dyDescent="0.3">
      <c r="A32" s="197" t="s">
        <v>30</v>
      </c>
      <c r="B32" s="197"/>
      <c r="C32" s="198" t="s">
        <v>31</v>
      </c>
      <c r="D32" s="199"/>
      <c r="E32" s="199"/>
      <c r="F32" s="199"/>
      <c r="G32" s="199"/>
      <c r="H32" s="199"/>
      <c r="I32" s="199"/>
      <c r="J32" s="199"/>
      <c r="K32" s="199"/>
      <c r="L32" s="199"/>
      <c r="M32" s="199"/>
      <c r="N32" s="199"/>
      <c r="O32" s="199"/>
      <c r="P32" s="199"/>
      <c r="Q32" s="200"/>
    </row>
    <row r="33" spans="1:17" x14ac:dyDescent="0.3">
      <c r="A33" s="165">
        <v>0.15</v>
      </c>
      <c r="B33" s="171"/>
      <c r="C33" s="172" t="s">
        <v>32</v>
      </c>
      <c r="D33" s="173"/>
      <c r="E33" s="173"/>
      <c r="F33" s="173"/>
      <c r="G33" s="173"/>
      <c r="H33" s="173"/>
      <c r="I33" s="173"/>
      <c r="J33" s="173"/>
      <c r="K33" s="173"/>
      <c r="L33" s="173"/>
      <c r="M33" s="173"/>
      <c r="N33" s="173"/>
      <c r="O33" s="173"/>
      <c r="P33" s="173"/>
      <c r="Q33" s="174"/>
    </row>
    <row r="34" spans="1:17" x14ac:dyDescent="0.3">
      <c r="A34" s="165"/>
      <c r="B34" s="171"/>
      <c r="C34" s="175">
        <f>A33*B25</f>
        <v>53478.75</v>
      </c>
      <c r="D34" s="175"/>
      <c r="E34" s="176"/>
      <c r="F34" s="177" t="s">
        <v>33</v>
      </c>
      <c r="G34" s="177"/>
      <c r="H34" s="177"/>
      <c r="I34" s="177"/>
      <c r="J34" s="177"/>
      <c r="K34" s="177"/>
      <c r="L34" s="177"/>
      <c r="M34" s="177"/>
      <c r="N34" s="177"/>
      <c r="O34" s="177"/>
      <c r="P34" s="177"/>
      <c r="Q34" s="178"/>
    </row>
    <row r="35" spans="1:17" x14ac:dyDescent="0.3">
      <c r="A35" s="179">
        <v>0.8</v>
      </c>
      <c r="B35" s="180"/>
      <c r="C35" s="172" t="s">
        <v>34</v>
      </c>
      <c r="D35" s="173"/>
      <c r="E35" s="173"/>
      <c r="F35" s="173"/>
      <c r="G35" s="173"/>
      <c r="H35" s="173"/>
      <c r="I35" s="173"/>
      <c r="J35" s="173"/>
      <c r="K35" s="173"/>
      <c r="L35" s="173"/>
      <c r="M35" s="173"/>
      <c r="N35" s="173"/>
      <c r="O35" s="173"/>
      <c r="P35" s="173"/>
      <c r="Q35" s="174"/>
    </row>
    <row r="36" spans="1:17" x14ac:dyDescent="0.3">
      <c r="A36" s="181"/>
      <c r="B36" s="182"/>
      <c r="C36" s="185" t="s">
        <v>35</v>
      </c>
      <c r="D36" s="186"/>
      <c r="E36" s="186"/>
      <c r="F36" s="186"/>
      <c r="G36" s="186"/>
      <c r="H36" s="186"/>
      <c r="I36" s="186"/>
      <c r="J36" s="186"/>
      <c r="K36" s="186"/>
      <c r="L36" s="186"/>
      <c r="M36" s="186"/>
      <c r="N36" s="186"/>
      <c r="O36" s="186"/>
      <c r="P36" s="186"/>
      <c r="Q36" s="187"/>
    </row>
    <row r="37" spans="1:17" x14ac:dyDescent="0.3">
      <c r="A37" s="181"/>
      <c r="B37" s="182"/>
      <c r="C37" s="188" t="s">
        <v>36</v>
      </c>
      <c r="D37" s="189"/>
      <c r="E37" s="189"/>
      <c r="F37" s="189"/>
      <c r="G37" s="189"/>
      <c r="H37" s="189"/>
      <c r="I37" s="190">
        <f>A35</f>
        <v>0.8</v>
      </c>
      <c r="J37" s="190"/>
      <c r="K37" s="191" t="s">
        <v>37</v>
      </c>
      <c r="L37" s="191"/>
      <c r="M37" s="191"/>
      <c r="N37" s="191"/>
      <c r="O37" s="191"/>
      <c r="P37" s="191"/>
      <c r="Q37" s="192"/>
    </row>
    <row r="38" spans="1:17" x14ac:dyDescent="0.3">
      <c r="A38" s="183"/>
      <c r="B38" s="184"/>
      <c r="C38" s="161">
        <f>C34</f>
        <v>53478.75</v>
      </c>
      <c r="D38" s="162"/>
      <c r="E38" s="162"/>
      <c r="F38" s="163" t="s">
        <v>38</v>
      </c>
      <c r="G38" s="163"/>
      <c r="H38" s="163"/>
      <c r="I38" s="163"/>
      <c r="J38" s="163"/>
      <c r="K38" s="164">
        <f>(B25*A35)-C34</f>
        <v>231741.25</v>
      </c>
      <c r="L38" s="164"/>
      <c r="M38" s="164"/>
      <c r="N38" s="14"/>
      <c r="O38" s="14"/>
      <c r="P38" s="14"/>
      <c r="Q38" s="33"/>
    </row>
    <row r="39" spans="1:17" x14ac:dyDescent="0.3">
      <c r="A39" s="165">
        <v>0.2</v>
      </c>
      <c r="B39" s="165"/>
      <c r="C39" s="166" t="s">
        <v>39</v>
      </c>
      <c r="D39" s="167"/>
      <c r="E39" s="167"/>
      <c r="F39" s="168"/>
      <c r="G39" s="168"/>
      <c r="H39" s="168"/>
      <c r="I39" s="34"/>
      <c r="J39" s="34"/>
      <c r="K39" s="35"/>
      <c r="L39" s="35"/>
      <c r="M39" s="35"/>
      <c r="N39" s="35"/>
      <c r="O39" s="35"/>
      <c r="P39" s="35"/>
      <c r="Q39" s="36"/>
    </row>
    <row r="40" spans="1:17" x14ac:dyDescent="0.3">
      <c r="A40" s="165"/>
      <c r="B40" s="165"/>
      <c r="C40" s="169" t="s">
        <v>40</v>
      </c>
      <c r="D40" s="163"/>
      <c r="E40" s="163"/>
      <c r="F40" s="163"/>
      <c r="G40" s="163"/>
      <c r="H40" s="163"/>
      <c r="I40" s="163"/>
      <c r="J40" s="163"/>
      <c r="K40" s="163"/>
      <c r="L40" s="163"/>
      <c r="M40" s="163"/>
      <c r="N40" s="163"/>
      <c r="O40" s="163"/>
      <c r="P40" s="163"/>
      <c r="Q40" s="170"/>
    </row>
    <row r="41" spans="1:17" x14ac:dyDescent="0.3">
      <c r="A41" s="27" t="s">
        <v>41</v>
      </c>
      <c r="B41" s="2"/>
      <c r="C41" s="2"/>
      <c r="D41" s="2"/>
      <c r="E41" s="2"/>
      <c r="F41" s="2"/>
      <c r="G41" s="2"/>
      <c r="H41" s="2"/>
      <c r="I41" s="2"/>
      <c r="J41" s="2"/>
      <c r="K41" s="2"/>
      <c r="L41" s="2"/>
      <c r="M41" s="2"/>
      <c r="N41" s="2"/>
      <c r="O41" s="2"/>
      <c r="P41" s="2"/>
      <c r="Q41" s="2"/>
    </row>
    <row r="42" spans="1:17" x14ac:dyDescent="0.3">
      <c r="A42" s="155" t="s">
        <v>42</v>
      </c>
      <c r="B42" s="156"/>
      <c r="C42" s="156"/>
      <c r="D42" s="156"/>
      <c r="E42" s="156"/>
      <c r="F42" s="156"/>
      <c r="G42" s="156"/>
      <c r="H42" s="156"/>
      <c r="I42" s="156"/>
      <c r="J42" s="156"/>
      <c r="K42" s="156"/>
      <c r="L42" s="156"/>
      <c r="M42" s="156"/>
      <c r="N42" s="156"/>
      <c r="O42" s="156"/>
      <c r="P42" s="156"/>
      <c r="Q42" s="156"/>
    </row>
    <row r="43" spans="1:17" ht="35.25" customHeight="1" x14ac:dyDescent="0.3">
      <c r="A43" s="155" t="s">
        <v>43</v>
      </c>
      <c r="B43" s="155"/>
      <c r="C43" s="155"/>
      <c r="D43" s="155"/>
      <c r="E43" s="155"/>
      <c r="F43" s="155"/>
      <c r="G43" s="155"/>
      <c r="H43" s="155"/>
      <c r="I43" s="155"/>
      <c r="J43" s="155"/>
      <c r="K43" s="155"/>
      <c r="L43" s="155"/>
      <c r="M43" s="155"/>
      <c r="N43" s="155"/>
      <c r="O43" s="155"/>
      <c r="P43" s="155"/>
      <c r="Q43" s="155"/>
    </row>
    <row r="44" spans="1:17" x14ac:dyDescent="0.3">
      <c r="A44" s="27" t="s">
        <v>44</v>
      </c>
      <c r="B44" s="2"/>
      <c r="C44" s="2"/>
      <c r="D44" s="2"/>
      <c r="E44" s="2"/>
      <c r="F44" s="2"/>
      <c r="G44" s="2"/>
      <c r="H44" s="2"/>
      <c r="I44" s="2"/>
      <c r="J44" s="2"/>
      <c r="K44" s="2"/>
      <c r="L44" s="2"/>
      <c r="M44" s="2"/>
      <c r="N44" s="2"/>
      <c r="O44" s="2"/>
      <c r="P44" s="2"/>
      <c r="Q44" s="2"/>
    </row>
    <row r="45" spans="1:17" ht="29.25" customHeight="1" x14ac:dyDescent="0.3">
      <c r="A45" s="155" t="s">
        <v>45</v>
      </c>
      <c r="B45" s="155"/>
      <c r="C45" s="155"/>
      <c r="D45" s="155"/>
      <c r="E45" s="155"/>
      <c r="F45" s="155"/>
      <c r="G45" s="155"/>
      <c r="H45" s="155"/>
      <c r="I45" s="155"/>
      <c r="J45" s="155"/>
      <c r="K45" s="155"/>
      <c r="L45" s="155"/>
      <c r="M45" s="155"/>
      <c r="N45" s="155"/>
      <c r="O45" s="155"/>
      <c r="P45" s="155"/>
      <c r="Q45" s="155"/>
    </row>
    <row r="46" spans="1:17" x14ac:dyDescent="0.3">
      <c r="A46" s="37" t="s">
        <v>46</v>
      </c>
      <c r="B46" s="37"/>
      <c r="C46" s="37"/>
      <c r="D46" s="37"/>
      <c r="E46" s="37"/>
      <c r="F46" s="37"/>
      <c r="G46" s="37"/>
      <c r="H46" s="37"/>
      <c r="I46" s="37"/>
      <c r="J46" s="37"/>
      <c r="K46" s="37"/>
      <c r="L46" s="37"/>
      <c r="M46" s="37"/>
      <c r="N46" s="37"/>
      <c r="O46" s="37"/>
      <c r="P46" s="37"/>
      <c r="Q46" s="37"/>
    </row>
    <row r="47" spans="1:17" x14ac:dyDescent="0.3">
      <c r="A47" s="157" t="s">
        <v>47</v>
      </c>
      <c r="B47" s="157"/>
      <c r="C47" s="157"/>
      <c r="D47" s="157"/>
      <c r="E47" s="157"/>
      <c r="F47" s="157"/>
      <c r="G47" s="157"/>
      <c r="H47" s="157"/>
      <c r="I47" s="157"/>
      <c r="J47" s="157"/>
      <c r="K47" s="157"/>
      <c r="L47" s="157"/>
      <c r="M47" s="157"/>
      <c r="N47" s="157"/>
      <c r="O47" s="157"/>
      <c r="P47" s="157"/>
      <c r="Q47" s="157"/>
    </row>
    <row r="48" spans="1:17" ht="15.6" x14ac:dyDescent="0.3">
      <c r="A48" s="158" t="s">
        <v>48</v>
      </c>
      <c r="B48" s="158"/>
      <c r="C48" s="158"/>
      <c r="D48" s="158"/>
      <c r="E48" s="158"/>
      <c r="F48" s="158"/>
      <c r="G48" s="158"/>
      <c r="H48" s="158"/>
      <c r="I48" s="158"/>
      <c r="J48" s="158"/>
      <c r="K48" s="158"/>
      <c r="L48" s="158"/>
      <c r="M48" s="158"/>
      <c r="N48" s="158"/>
      <c r="O48" s="158"/>
      <c r="P48" s="158"/>
      <c r="Q48" s="158"/>
    </row>
    <row r="49" spans="1:17" ht="15.6" x14ac:dyDescent="0.3">
      <c r="A49" s="159" t="s">
        <v>49</v>
      </c>
      <c r="B49" s="160"/>
      <c r="C49" s="160"/>
      <c r="D49" s="160"/>
      <c r="E49" s="160"/>
      <c r="F49" s="160"/>
      <c r="G49" s="160"/>
      <c r="H49" s="160"/>
      <c r="I49" s="160"/>
      <c r="J49" s="160"/>
      <c r="K49" s="160"/>
      <c r="L49" s="160"/>
      <c r="M49" s="160"/>
      <c r="N49" s="160"/>
      <c r="O49" s="160"/>
      <c r="P49" s="160"/>
      <c r="Q49" s="160"/>
    </row>
    <row r="50" spans="1:17" x14ac:dyDescent="0.3">
      <c r="A50" s="150" t="s">
        <v>50</v>
      </c>
      <c r="B50" s="151"/>
      <c r="C50" s="151"/>
      <c r="D50" s="151"/>
      <c r="E50" s="151"/>
      <c r="F50" s="151"/>
      <c r="G50" s="151"/>
      <c r="H50" s="151"/>
      <c r="I50" s="151"/>
      <c r="J50" s="151"/>
      <c r="K50" s="151"/>
      <c r="L50" s="151"/>
      <c r="M50" s="151"/>
      <c r="N50" s="151"/>
      <c r="O50" s="151"/>
      <c r="P50" s="151"/>
      <c r="Q50" s="151"/>
    </row>
    <row r="51" spans="1:17" x14ac:dyDescent="0.3">
      <c r="A51" s="152" t="s">
        <v>51</v>
      </c>
      <c r="B51" s="152"/>
      <c r="C51" s="152"/>
      <c r="D51" s="152"/>
      <c r="E51" s="152"/>
      <c r="F51" s="152"/>
      <c r="G51" s="152"/>
      <c r="H51" s="152"/>
      <c r="I51" s="38" t="s">
        <v>52</v>
      </c>
      <c r="J51" s="39"/>
      <c r="K51" s="39"/>
      <c r="L51" s="152" t="s">
        <v>53</v>
      </c>
      <c r="M51" s="152"/>
      <c r="N51" s="152"/>
      <c r="O51" s="152"/>
      <c r="P51" s="153" t="s">
        <v>54</v>
      </c>
      <c r="Q51" s="154"/>
    </row>
    <row r="52" spans="1:17" x14ac:dyDescent="0.3">
      <c r="A52" s="146" t="s">
        <v>55</v>
      </c>
      <c r="B52" s="146"/>
      <c r="C52" s="146"/>
      <c r="D52" s="146"/>
      <c r="E52" s="146"/>
      <c r="F52" s="146"/>
      <c r="G52" s="146"/>
      <c r="H52" s="146"/>
      <c r="I52" s="142"/>
      <c r="J52" s="142"/>
      <c r="K52" s="142"/>
      <c r="L52" s="142"/>
      <c r="M52" s="142"/>
      <c r="N52" s="142"/>
      <c r="O52" s="142"/>
      <c r="P52" s="130"/>
      <c r="Q52" s="132"/>
    </row>
    <row r="53" spans="1:17" x14ac:dyDescent="0.3">
      <c r="A53" s="147" t="s">
        <v>56</v>
      </c>
      <c r="B53" s="148"/>
      <c r="C53" s="148"/>
      <c r="D53" s="148"/>
      <c r="E53" s="148"/>
      <c r="F53" s="148"/>
      <c r="G53" s="148"/>
      <c r="H53" s="149"/>
      <c r="I53" s="142"/>
      <c r="J53" s="142"/>
      <c r="K53" s="142"/>
      <c r="L53" s="142"/>
      <c r="M53" s="142"/>
      <c r="N53" s="142"/>
      <c r="O53" s="142"/>
      <c r="P53" s="130"/>
      <c r="Q53" s="132"/>
    </row>
    <row r="54" spans="1:17" x14ac:dyDescent="0.3">
      <c r="A54" s="142"/>
      <c r="B54" s="142"/>
      <c r="C54" s="142"/>
      <c r="D54" s="142"/>
      <c r="E54" s="142"/>
      <c r="F54" s="142"/>
      <c r="G54" s="142"/>
      <c r="H54" s="142"/>
      <c r="I54" s="142"/>
      <c r="J54" s="142"/>
      <c r="K54" s="142"/>
      <c r="L54" s="142"/>
      <c r="M54" s="142"/>
      <c r="N54" s="142"/>
      <c r="O54" s="142"/>
      <c r="P54" s="130"/>
      <c r="Q54" s="132"/>
    </row>
    <row r="55" spans="1:17" x14ac:dyDescent="0.3">
      <c r="A55" s="146" t="s">
        <v>57</v>
      </c>
      <c r="B55" s="146"/>
      <c r="C55" s="146"/>
      <c r="D55" s="146"/>
      <c r="E55" s="146"/>
      <c r="F55" s="146"/>
      <c r="G55" s="146"/>
      <c r="H55" s="146"/>
      <c r="I55" s="142"/>
      <c r="J55" s="142"/>
      <c r="K55" s="142"/>
      <c r="L55" s="142"/>
      <c r="M55" s="142"/>
      <c r="N55" s="142"/>
      <c r="O55" s="142"/>
      <c r="P55" s="130"/>
      <c r="Q55" s="132"/>
    </row>
    <row r="56" spans="1:17" x14ac:dyDescent="0.3">
      <c r="A56" s="147" t="s">
        <v>56</v>
      </c>
      <c r="B56" s="148"/>
      <c r="C56" s="148"/>
      <c r="D56" s="148"/>
      <c r="E56" s="148"/>
      <c r="F56" s="148"/>
      <c r="G56" s="148"/>
      <c r="H56" s="149"/>
      <c r="I56" s="142"/>
      <c r="J56" s="142"/>
      <c r="K56" s="142"/>
      <c r="L56" s="142"/>
      <c r="M56" s="142"/>
      <c r="N56" s="142"/>
      <c r="O56" s="142"/>
      <c r="P56" s="130"/>
      <c r="Q56" s="132"/>
    </row>
    <row r="57" spans="1:17" x14ac:dyDescent="0.3">
      <c r="A57" s="40"/>
      <c r="B57" s="41"/>
      <c r="C57" s="41"/>
      <c r="D57" s="41"/>
      <c r="E57" s="41"/>
      <c r="F57" s="41"/>
      <c r="G57" s="41"/>
      <c r="H57" s="42"/>
      <c r="I57" s="142"/>
      <c r="J57" s="142"/>
      <c r="K57" s="142"/>
      <c r="L57" s="142"/>
      <c r="M57" s="142"/>
      <c r="N57" s="142"/>
      <c r="O57" s="142"/>
      <c r="P57" s="43"/>
      <c r="Q57" s="44"/>
    </row>
    <row r="58" spans="1:17" x14ac:dyDescent="0.3">
      <c r="A58" s="143" t="s">
        <v>58</v>
      </c>
      <c r="B58" s="144"/>
      <c r="C58" s="144"/>
      <c r="D58" s="144"/>
      <c r="E58" s="144"/>
      <c r="F58" s="144"/>
      <c r="G58" s="144"/>
      <c r="H58" s="145"/>
      <c r="I58" s="142"/>
      <c r="J58" s="142"/>
      <c r="K58" s="142"/>
      <c r="L58" s="142"/>
      <c r="M58" s="142"/>
      <c r="N58" s="142"/>
      <c r="O58" s="142"/>
      <c r="P58" s="130"/>
      <c r="Q58" s="132"/>
    </row>
    <row r="59" spans="1:17" x14ac:dyDescent="0.3">
      <c r="A59" s="135" t="s">
        <v>59</v>
      </c>
      <c r="B59" s="135"/>
      <c r="C59" s="135"/>
      <c r="D59" s="135"/>
      <c r="E59" s="135"/>
      <c r="F59" s="135"/>
      <c r="G59" s="135"/>
      <c r="H59" s="135"/>
      <c r="I59" s="135"/>
      <c r="J59" s="135"/>
      <c r="K59" s="135"/>
      <c r="L59" s="135"/>
      <c r="M59" s="135"/>
      <c r="N59" s="135"/>
      <c r="O59" s="135"/>
      <c r="P59" s="135"/>
      <c r="Q59" s="135"/>
    </row>
    <row r="60" spans="1:17" ht="15.6" x14ac:dyDescent="0.3">
      <c r="A60" s="136" t="s">
        <v>60</v>
      </c>
      <c r="B60" s="137"/>
      <c r="C60" s="137"/>
      <c r="D60" s="137"/>
      <c r="E60" s="137"/>
      <c r="F60" s="137"/>
      <c r="G60" s="137"/>
      <c r="H60" s="137"/>
      <c r="I60" s="137"/>
      <c r="J60" s="137"/>
      <c r="K60" s="137"/>
      <c r="L60" s="137"/>
      <c r="M60" s="137"/>
      <c r="N60" s="137"/>
      <c r="O60" s="137"/>
      <c r="P60" s="137"/>
      <c r="Q60" s="137"/>
    </row>
    <row r="61" spans="1:17" x14ac:dyDescent="0.3">
      <c r="A61" s="138" t="s">
        <v>61</v>
      </c>
      <c r="B61" s="138"/>
      <c r="C61" s="138"/>
      <c r="D61" s="138"/>
      <c r="E61" s="138"/>
      <c r="F61" s="138"/>
      <c r="G61" s="138"/>
      <c r="H61" s="138"/>
      <c r="I61" s="138"/>
      <c r="J61" s="138"/>
      <c r="K61" s="138"/>
      <c r="L61" s="139" t="s">
        <v>62</v>
      </c>
      <c r="M61" s="140"/>
      <c r="N61" s="140"/>
      <c r="O61" s="140"/>
      <c r="P61" s="140"/>
      <c r="Q61" s="141"/>
    </row>
    <row r="62" spans="1:17" x14ac:dyDescent="0.3">
      <c r="A62" s="133" t="s">
        <v>63</v>
      </c>
      <c r="B62" s="133"/>
      <c r="C62" s="133"/>
      <c r="D62" s="133"/>
      <c r="E62" s="133"/>
      <c r="F62" s="133"/>
      <c r="G62" s="133"/>
      <c r="H62" s="133"/>
      <c r="I62" s="133"/>
      <c r="J62" s="133"/>
      <c r="K62" s="133"/>
      <c r="L62" s="130"/>
      <c r="M62" s="131"/>
      <c r="N62" s="131"/>
      <c r="O62" s="131"/>
      <c r="P62" s="131"/>
      <c r="Q62" s="132"/>
    </row>
    <row r="63" spans="1:17" x14ac:dyDescent="0.3">
      <c r="A63" s="133" t="s">
        <v>64</v>
      </c>
      <c r="B63" s="133"/>
      <c r="C63" s="133"/>
      <c r="D63" s="133"/>
      <c r="E63" s="133"/>
      <c r="F63" s="133"/>
      <c r="G63" s="133"/>
      <c r="H63" s="133"/>
      <c r="I63" s="133"/>
      <c r="J63" s="133"/>
      <c r="K63" s="133"/>
      <c r="L63" s="130"/>
      <c r="M63" s="131"/>
      <c r="N63" s="131"/>
      <c r="O63" s="131"/>
      <c r="P63" s="131"/>
      <c r="Q63" s="132"/>
    </row>
    <row r="64" spans="1:17" x14ac:dyDescent="0.3">
      <c r="A64" s="133" t="s">
        <v>64</v>
      </c>
      <c r="B64" s="133"/>
      <c r="C64" s="133"/>
      <c r="D64" s="133"/>
      <c r="E64" s="133"/>
      <c r="F64" s="133"/>
      <c r="G64" s="133"/>
      <c r="H64" s="133"/>
      <c r="I64" s="133"/>
      <c r="J64" s="133"/>
      <c r="K64" s="133"/>
      <c r="L64" s="130"/>
      <c r="M64" s="131"/>
      <c r="N64" s="131"/>
      <c r="O64" s="131"/>
      <c r="P64" s="131"/>
      <c r="Q64" s="132"/>
    </row>
    <row r="65" spans="1:17" x14ac:dyDescent="0.3">
      <c r="A65" s="133" t="s">
        <v>64</v>
      </c>
      <c r="B65" s="133"/>
      <c r="C65" s="133"/>
      <c r="D65" s="133"/>
      <c r="E65" s="133"/>
      <c r="F65" s="133"/>
      <c r="G65" s="133"/>
      <c r="H65" s="133"/>
      <c r="I65" s="133"/>
      <c r="J65" s="133"/>
      <c r="K65" s="133"/>
      <c r="L65" s="130"/>
      <c r="M65" s="131"/>
      <c r="N65" s="131"/>
      <c r="O65" s="131"/>
      <c r="P65" s="131"/>
      <c r="Q65" s="132"/>
    </row>
    <row r="66" spans="1:17" x14ac:dyDescent="0.3">
      <c r="A66" s="129" t="s">
        <v>65</v>
      </c>
      <c r="B66" s="129"/>
      <c r="C66" s="129"/>
      <c r="D66" s="129"/>
      <c r="E66" s="129"/>
      <c r="F66" s="129"/>
      <c r="G66" s="129"/>
      <c r="H66" s="129"/>
      <c r="I66" s="129"/>
      <c r="J66" s="129"/>
      <c r="K66" s="129"/>
      <c r="L66" s="130"/>
      <c r="M66" s="131"/>
      <c r="N66" s="131"/>
      <c r="O66" s="131"/>
      <c r="P66" s="131"/>
      <c r="Q66" s="132"/>
    </row>
    <row r="67" spans="1:17" x14ac:dyDescent="0.3">
      <c r="A67" s="133" t="s">
        <v>66</v>
      </c>
      <c r="B67" s="133"/>
      <c r="C67" s="133"/>
      <c r="D67" s="133"/>
      <c r="E67" s="133"/>
      <c r="F67" s="133"/>
      <c r="G67" s="133"/>
      <c r="H67" s="133"/>
      <c r="I67" s="133"/>
      <c r="J67" s="133"/>
      <c r="K67" s="133"/>
      <c r="L67" s="43"/>
      <c r="M67" s="45"/>
      <c r="N67" s="45"/>
      <c r="O67" s="45"/>
      <c r="P67" s="45"/>
      <c r="Q67" s="45"/>
    </row>
    <row r="68" spans="1:17" x14ac:dyDescent="0.3">
      <c r="A68" s="134" t="s">
        <v>67</v>
      </c>
      <c r="B68" s="134"/>
      <c r="C68" s="134"/>
      <c r="D68" s="134"/>
      <c r="E68" s="134"/>
      <c r="F68" s="134"/>
      <c r="G68" s="134"/>
      <c r="H68" s="134"/>
      <c r="I68" s="134"/>
      <c r="J68" s="134"/>
      <c r="K68" s="134"/>
      <c r="L68" s="43"/>
      <c r="M68" s="45"/>
      <c r="N68" s="45"/>
      <c r="O68" s="45"/>
      <c r="P68" s="45"/>
      <c r="Q68" s="45"/>
    </row>
  </sheetData>
  <customSheetViews>
    <customSheetView guid="{5B1C6BB7-DF21-4D14-9EBA-69D2DED2516B}" fitToPage="1" state="hidden">
      <selection activeCell="L51" sqref="L51:O51"/>
      <pageMargins left="0.70866141732283472" right="0.70866141732283472" top="0.74803149606299213" bottom="0.74803149606299213" header="0.31496062992125984" footer="0.31496062992125984"/>
      <pageSetup paperSize="9" scale="47" orientation="landscape" r:id="rId1"/>
    </customSheetView>
  </customSheetViews>
  <mergeCells count="102">
    <mergeCell ref="A1:Q1"/>
    <mergeCell ref="A2:Q2"/>
    <mergeCell ref="A3:Q3"/>
    <mergeCell ref="A5:Q5"/>
    <mergeCell ref="A6:Q6"/>
    <mergeCell ref="A8:N8"/>
    <mergeCell ref="P8:Q8"/>
    <mergeCell ref="B13:Q13"/>
    <mergeCell ref="B14:J14"/>
    <mergeCell ref="K14:M14"/>
    <mergeCell ref="A16:N16"/>
    <mergeCell ref="P16:Q16"/>
    <mergeCell ref="B17:N17"/>
    <mergeCell ref="B9:K9"/>
    <mergeCell ref="M9:N9"/>
    <mergeCell ref="B10:C10"/>
    <mergeCell ref="K10:M10"/>
    <mergeCell ref="A11:P11"/>
    <mergeCell ref="E12:G12"/>
    <mergeCell ref="A24:Q24"/>
    <mergeCell ref="B25:D25"/>
    <mergeCell ref="E25:G25"/>
    <mergeCell ref="H25:J25"/>
    <mergeCell ref="A27:Q27"/>
    <mergeCell ref="A32:B32"/>
    <mergeCell ref="C32:Q32"/>
    <mergeCell ref="B18:C18"/>
    <mergeCell ref="K18:M18"/>
    <mergeCell ref="A19:P19"/>
    <mergeCell ref="E20:G20"/>
    <mergeCell ref="B21:Q21"/>
    <mergeCell ref="B22:J22"/>
    <mergeCell ref="K22:M22"/>
    <mergeCell ref="C38:E38"/>
    <mergeCell ref="F38:J38"/>
    <mergeCell ref="K38:M38"/>
    <mergeCell ref="A39:B40"/>
    <mergeCell ref="C39:E39"/>
    <mergeCell ref="F39:H39"/>
    <mergeCell ref="C40:Q40"/>
    <mergeCell ref="A33:B34"/>
    <mergeCell ref="C33:Q33"/>
    <mergeCell ref="C34:E34"/>
    <mergeCell ref="F34:Q34"/>
    <mergeCell ref="A35:B38"/>
    <mergeCell ref="C35:Q35"/>
    <mergeCell ref="C36:Q36"/>
    <mergeCell ref="C37:H37"/>
    <mergeCell ref="I37:J37"/>
    <mergeCell ref="K37:Q37"/>
    <mergeCell ref="A50:Q50"/>
    <mergeCell ref="A51:H51"/>
    <mergeCell ref="L51:O51"/>
    <mergeCell ref="P51:Q51"/>
    <mergeCell ref="A52:H52"/>
    <mergeCell ref="I52:K52"/>
    <mergeCell ref="L52:O52"/>
    <mergeCell ref="P52:Q52"/>
    <mergeCell ref="A42:Q42"/>
    <mergeCell ref="A43:Q43"/>
    <mergeCell ref="A45:Q45"/>
    <mergeCell ref="A47:Q47"/>
    <mergeCell ref="A48:Q48"/>
    <mergeCell ref="A49:Q49"/>
    <mergeCell ref="A55:H55"/>
    <mergeCell ref="I55:K55"/>
    <mergeCell ref="L55:O55"/>
    <mergeCell ref="P55:Q55"/>
    <mergeCell ref="A56:H56"/>
    <mergeCell ref="I56:K56"/>
    <mergeCell ref="L56:O56"/>
    <mergeCell ref="P56:Q56"/>
    <mergeCell ref="A53:H53"/>
    <mergeCell ref="I53:K53"/>
    <mergeCell ref="L53:O53"/>
    <mergeCell ref="P53:Q53"/>
    <mergeCell ref="A54:H54"/>
    <mergeCell ref="I54:K54"/>
    <mergeCell ref="L54:O54"/>
    <mergeCell ref="P54:Q54"/>
    <mergeCell ref="A59:Q59"/>
    <mergeCell ref="A60:Q60"/>
    <mergeCell ref="A61:K61"/>
    <mergeCell ref="L61:Q61"/>
    <mergeCell ref="A62:K62"/>
    <mergeCell ref="L62:Q62"/>
    <mergeCell ref="I57:K57"/>
    <mergeCell ref="L57:O57"/>
    <mergeCell ref="A58:H58"/>
    <mergeCell ref="I58:K58"/>
    <mergeCell ref="L58:O58"/>
    <mergeCell ref="P58:Q58"/>
    <mergeCell ref="A66:K66"/>
    <mergeCell ref="L66:Q66"/>
    <mergeCell ref="A67:K67"/>
    <mergeCell ref="A68:K68"/>
    <mergeCell ref="A63:K63"/>
    <mergeCell ref="L63:Q63"/>
    <mergeCell ref="A64:K64"/>
    <mergeCell ref="L64:Q64"/>
    <mergeCell ref="A65:K65"/>
    <mergeCell ref="L65:Q65"/>
  </mergeCells>
  <pageMargins left="0.70866141732283472" right="0.70866141732283472" top="0.74803149606299213" bottom="0.74803149606299213" header="0.31496062992125984" footer="0.31496062992125984"/>
  <pageSetup paperSize="9" scale="47" orientation="landscape"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4">
    <pageSetUpPr fitToPage="1"/>
  </sheetPr>
  <dimension ref="A1:AA161"/>
  <sheetViews>
    <sheetView showGridLines="0" tabSelected="1" topLeftCell="B1" zoomScaleNormal="100" workbookViewId="0">
      <selection activeCell="B41" sqref="B41"/>
    </sheetView>
  </sheetViews>
  <sheetFormatPr baseColWidth="10" defaultColWidth="11.44140625" defaultRowHeight="13.8" x14ac:dyDescent="0.25"/>
  <cols>
    <col min="1" max="1" width="12.88671875" style="58" customWidth="1"/>
    <col min="2" max="2" width="50.6640625" style="46" customWidth="1"/>
    <col min="3" max="3" width="40.6640625" style="46" customWidth="1"/>
    <col min="4" max="5" width="25.6640625" style="46" customWidth="1"/>
    <col min="6" max="6" width="20.6640625" style="46" customWidth="1"/>
    <col min="7" max="7" width="7.6640625" style="58" customWidth="1"/>
    <col min="8" max="8" width="53" style="60" customWidth="1"/>
    <col min="9" max="9" width="15.109375" style="58" bestFit="1" customWidth="1"/>
    <col min="10" max="10" width="3.6640625" style="58" customWidth="1"/>
    <col min="11" max="27" width="11.44140625" style="58"/>
    <col min="28" max="16384" width="11.44140625" style="46"/>
  </cols>
  <sheetData>
    <row r="1" spans="1:27" s="58" customFormat="1" ht="17.399999999999999" x14ac:dyDescent="0.3">
      <c r="B1" s="225" t="s">
        <v>114</v>
      </c>
      <c r="C1" s="225"/>
      <c r="D1" s="225"/>
      <c r="E1" s="225"/>
      <c r="F1" s="225"/>
      <c r="H1" s="60"/>
    </row>
    <row r="2" spans="1:27" s="58" customFormat="1" ht="135.6" customHeight="1" x14ac:dyDescent="0.25">
      <c r="A2" s="61"/>
    </row>
    <row r="3" spans="1:27" s="80" customFormat="1" ht="47.25" customHeight="1" x14ac:dyDescent="0.3">
      <c r="A3" s="78"/>
      <c r="B3" s="226" t="s">
        <v>111</v>
      </c>
      <c r="C3" s="227"/>
      <c r="D3" s="227"/>
      <c r="E3" s="227"/>
      <c r="F3" s="227"/>
      <c r="G3" s="79"/>
    </row>
    <row r="4" spans="1:27" s="100" customFormat="1" ht="26.25" customHeight="1" x14ac:dyDescent="0.3">
      <c r="A4" s="98"/>
      <c r="B4" s="228"/>
      <c r="C4" s="228"/>
      <c r="D4" s="228"/>
      <c r="E4" s="228"/>
      <c r="F4" s="228"/>
      <c r="G4" s="99"/>
    </row>
    <row r="5" spans="1:27" s="60" customFormat="1" ht="27" customHeight="1" x14ac:dyDescent="0.25">
      <c r="B5" s="101" t="s">
        <v>110</v>
      </c>
      <c r="H5" s="57"/>
      <c r="I5" s="57"/>
    </row>
    <row r="6" spans="1:27" s="18" customFormat="1" ht="17.100000000000001" customHeight="1" x14ac:dyDescent="0.25">
      <c r="B6" s="90" t="s">
        <v>96</v>
      </c>
      <c r="H6" s="81"/>
      <c r="I6" s="81"/>
    </row>
    <row r="7" spans="1:27" s="18" customFormat="1" ht="17.100000000000001" customHeight="1" x14ac:dyDescent="0.25">
      <c r="B7" s="90" t="s">
        <v>97</v>
      </c>
      <c r="D7" s="88"/>
      <c r="E7" s="88"/>
      <c r="F7" s="88"/>
      <c r="H7" s="81"/>
      <c r="I7" s="81"/>
    </row>
    <row r="8" spans="1:27" s="115" customFormat="1" ht="10.5" customHeight="1" x14ac:dyDescent="0.25">
      <c r="B8" s="223"/>
      <c r="C8" s="224"/>
      <c r="D8" s="224"/>
      <c r="E8" s="224"/>
      <c r="F8" s="224"/>
      <c r="H8" s="116"/>
      <c r="I8" s="116"/>
    </row>
    <row r="9" spans="1:27" s="18" customFormat="1" x14ac:dyDescent="0.3">
      <c r="B9" s="64"/>
      <c r="D9" s="64"/>
      <c r="E9" s="64"/>
      <c r="F9" s="64"/>
      <c r="H9" s="81"/>
      <c r="I9" s="81"/>
    </row>
    <row r="10" spans="1:27" ht="22.8" x14ac:dyDescent="0.25">
      <c r="A10" s="61"/>
      <c r="B10" s="231" t="s">
        <v>83</v>
      </c>
      <c r="C10" s="231"/>
      <c r="D10" s="231"/>
      <c r="E10" s="231"/>
      <c r="F10" s="231"/>
      <c r="H10" s="57"/>
      <c r="I10" s="57"/>
      <c r="L10" s="63"/>
    </row>
    <row r="11" spans="1:27" s="67" customFormat="1" ht="74.25" customHeight="1" x14ac:dyDescent="0.3">
      <c r="A11" s="18"/>
      <c r="B11" s="229" t="s">
        <v>115</v>
      </c>
      <c r="C11" s="229"/>
      <c r="D11" s="229"/>
      <c r="E11" s="229"/>
      <c r="F11" s="229"/>
      <c r="G11" s="18"/>
      <c r="H11" s="81"/>
      <c r="I11" s="81"/>
      <c r="J11" s="18"/>
      <c r="K11" s="18"/>
      <c r="L11" s="91"/>
      <c r="M11" s="18"/>
      <c r="N11" s="18"/>
      <c r="O11" s="18"/>
      <c r="P11" s="18"/>
      <c r="Q11" s="18"/>
      <c r="R11" s="18"/>
      <c r="S11" s="18"/>
      <c r="T11" s="18"/>
      <c r="U11" s="18"/>
      <c r="V11" s="18"/>
      <c r="W11" s="18"/>
      <c r="X11" s="18"/>
      <c r="Y11" s="18"/>
      <c r="Z11" s="18"/>
      <c r="AA11" s="18"/>
    </row>
    <row r="12" spans="1:27" s="64" customFormat="1" ht="75" customHeight="1" x14ac:dyDescent="0.3">
      <c r="B12" s="230" t="s">
        <v>109</v>
      </c>
      <c r="C12" s="230"/>
      <c r="D12" s="230"/>
      <c r="E12" s="230"/>
      <c r="F12" s="230"/>
      <c r="G12" s="87"/>
      <c r="I12" s="67"/>
      <c r="J12" s="67"/>
      <c r="K12" s="67"/>
      <c r="L12" s="67"/>
      <c r="M12" s="67"/>
      <c r="N12" s="67"/>
    </row>
    <row r="13" spans="1:27" s="93" customFormat="1" ht="13.5" customHeight="1" x14ac:dyDescent="0.15">
      <c r="A13" s="92"/>
      <c r="C13" s="94"/>
      <c r="D13" s="95"/>
      <c r="H13" s="96"/>
      <c r="I13" s="97"/>
    </row>
    <row r="14" spans="1:27" s="58" customFormat="1" ht="15" customHeight="1" x14ac:dyDescent="0.3">
      <c r="A14" s="61"/>
      <c r="B14" s="125" t="s">
        <v>91</v>
      </c>
      <c r="C14" s="126" t="s">
        <v>104</v>
      </c>
      <c r="D14" s="278" t="s">
        <v>84</v>
      </c>
      <c r="E14" s="120"/>
      <c r="F14" s="120"/>
      <c r="I14" s="86"/>
      <c r="J14" s="86"/>
      <c r="K14" s="86"/>
      <c r="L14" s="86"/>
      <c r="M14" s="86"/>
      <c r="N14" s="86"/>
    </row>
    <row r="15" spans="1:27" s="93" customFormat="1" ht="15.6" x14ac:dyDescent="0.25">
      <c r="A15" s="92"/>
      <c r="B15" s="120"/>
      <c r="C15" s="119"/>
      <c r="D15" s="121"/>
      <c r="E15" s="120"/>
      <c r="F15" s="120"/>
      <c r="H15" s="96"/>
      <c r="I15" s="97"/>
    </row>
    <row r="16" spans="1:27" s="58" customFormat="1" ht="17.399999999999999" x14ac:dyDescent="0.3">
      <c r="A16" s="61"/>
      <c r="B16" s="122"/>
      <c r="C16" s="127" t="s">
        <v>105</v>
      </c>
      <c r="D16" s="122"/>
      <c r="E16" s="122"/>
      <c r="F16" s="122"/>
      <c r="H16" s="65"/>
      <c r="I16" s="60"/>
    </row>
    <row r="17" spans="1:27" s="58" customFormat="1" ht="17.399999999999999" x14ac:dyDescent="0.3">
      <c r="A17" s="61"/>
      <c r="B17" s="122"/>
      <c r="C17" s="127" t="s">
        <v>106</v>
      </c>
      <c r="D17" s="122"/>
      <c r="E17" s="122"/>
      <c r="F17" s="122"/>
      <c r="H17" s="65"/>
      <c r="I17" s="60"/>
    </row>
    <row r="18" spans="1:27" s="58" customFormat="1" ht="17.399999999999999" x14ac:dyDescent="0.25">
      <c r="A18" s="61"/>
      <c r="B18" s="122"/>
      <c r="C18" s="128" t="s">
        <v>107</v>
      </c>
      <c r="D18" s="122"/>
      <c r="E18" s="122"/>
      <c r="F18" s="122"/>
      <c r="H18" s="65"/>
      <c r="I18" s="60"/>
    </row>
    <row r="19" spans="1:27" s="58" customFormat="1" ht="15.6" x14ac:dyDescent="0.3">
      <c r="A19" s="61"/>
      <c r="B19" s="123"/>
      <c r="C19" s="123"/>
      <c r="D19" s="120"/>
      <c r="E19" s="120"/>
      <c r="F19" s="124"/>
      <c r="H19" s="65"/>
      <c r="I19" s="60"/>
    </row>
    <row r="20" spans="1:27" s="58" customFormat="1" ht="6" customHeight="1" x14ac:dyDescent="0.25">
      <c r="A20" s="61"/>
      <c r="B20" s="72"/>
      <c r="C20" s="72"/>
      <c r="D20" s="72"/>
      <c r="E20" s="72"/>
      <c r="F20" s="72"/>
      <c r="H20" s="65"/>
    </row>
    <row r="21" spans="1:27" s="67" customFormat="1" ht="27.6" x14ac:dyDescent="0.25">
      <c r="A21" s="62"/>
      <c r="B21" s="240" t="s">
        <v>112</v>
      </c>
      <c r="C21" s="241" t="s">
        <v>90</v>
      </c>
      <c r="D21" s="232" t="s">
        <v>92</v>
      </c>
      <c r="E21" s="241" t="s">
        <v>93</v>
      </c>
      <c r="F21" s="241" t="s">
        <v>94</v>
      </c>
      <c r="G21" s="58"/>
      <c r="H21" s="58"/>
      <c r="I21" s="58"/>
      <c r="J21" s="18"/>
      <c r="K21" s="18"/>
      <c r="L21" s="66"/>
      <c r="M21" s="18"/>
      <c r="N21" s="18"/>
      <c r="O21" s="18"/>
      <c r="P21" s="18"/>
      <c r="Q21" s="18"/>
      <c r="R21" s="18"/>
      <c r="S21" s="18"/>
      <c r="T21" s="18"/>
      <c r="U21" s="18"/>
      <c r="V21" s="18"/>
      <c r="W21" s="18"/>
      <c r="X21" s="18"/>
      <c r="Y21" s="18"/>
      <c r="Z21" s="18"/>
      <c r="AA21" s="18"/>
    </row>
    <row r="22" spans="1:27" s="67" customFormat="1" ht="18" customHeight="1" x14ac:dyDescent="0.3">
      <c r="A22" s="62"/>
      <c r="B22" s="233" t="s">
        <v>85</v>
      </c>
      <c r="C22" s="234"/>
      <c r="D22" s="235"/>
      <c r="E22" s="236">
        <v>0</v>
      </c>
      <c r="F22" s="237">
        <v>0</v>
      </c>
      <c r="G22" s="18"/>
      <c r="H22" s="18"/>
      <c r="I22" s="18"/>
      <c r="J22" s="18"/>
      <c r="K22" s="113"/>
      <c r="L22" s="114"/>
      <c r="M22" s="18"/>
      <c r="N22" s="18"/>
      <c r="O22" s="18"/>
      <c r="P22" s="18"/>
      <c r="Q22" s="18"/>
      <c r="R22" s="18"/>
      <c r="S22" s="18"/>
      <c r="T22" s="18"/>
      <c r="U22" s="18"/>
      <c r="V22" s="18"/>
      <c r="W22" s="18"/>
      <c r="X22" s="18"/>
      <c r="Y22" s="18"/>
      <c r="Z22" s="18"/>
      <c r="AA22" s="18"/>
    </row>
    <row r="23" spans="1:27" s="67" customFormat="1" ht="18" customHeight="1" x14ac:dyDescent="0.3">
      <c r="A23" s="62"/>
      <c r="B23" s="233" t="s">
        <v>86</v>
      </c>
      <c r="C23" s="234"/>
      <c r="D23" s="235"/>
      <c r="E23" s="236">
        <v>0</v>
      </c>
      <c r="F23" s="237">
        <v>0</v>
      </c>
      <c r="G23" s="18"/>
      <c r="H23" s="18"/>
      <c r="I23" s="18"/>
      <c r="J23" s="18"/>
      <c r="K23" s="66"/>
      <c r="L23" s="114"/>
      <c r="M23" s="18"/>
      <c r="N23" s="18"/>
      <c r="O23" s="18"/>
      <c r="P23" s="18"/>
      <c r="Q23" s="18"/>
      <c r="R23" s="18"/>
      <c r="S23" s="18"/>
      <c r="T23" s="18"/>
      <c r="U23" s="18"/>
      <c r="V23" s="18"/>
      <c r="W23" s="18"/>
      <c r="X23" s="18"/>
      <c r="Y23" s="18"/>
      <c r="Z23" s="18"/>
      <c r="AA23" s="18"/>
    </row>
    <row r="24" spans="1:27" s="67" customFormat="1" ht="14.4" x14ac:dyDescent="0.3">
      <c r="A24" s="62"/>
      <c r="B24" s="238" t="s">
        <v>126</v>
      </c>
      <c r="C24" s="239"/>
      <c r="D24" s="235"/>
      <c r="E24" s="236">
        <v>0</v>
      </c>
      <c r="F24" s="237">
        <v>0</v>
      </c>
      <c r="G24" s="18"/>
      <c r="H24" s="18"/>
      <c r="I24" s="18"/>
      <c r="J24" s="18"/>
      <c r="K24" s="18"/>
      <c r="L24" s="66"/>
      <c r="M24" s="18"/>
      <c r="N24" s="18"/>
      <c r="O24" s="18"/>
      <c r="P24" s="18"/>
      <c r="Q24" s="18"/>
      <c r="R24" s="18"/>
      <c r="S24" s="18"/>
      <c r="T24" s="18"/>
      <c r="U24" s="18"/>
      <c r="V24" s="18"/>
      <c r="W24" s="18"/>
      <c r="X24" s="18"/>
      <c r="Y24" s="18"/>
      <c r="Z24" s="18"/>
      <c r="AA24" s="18"/>
    </row>
    <row r="25" spans="1:27" s="67" customFormat="1" ht="18" customHeight="1" x14ac:dyDescent="0.3">
      <c r="A25" s="62"/>
      <c r="B25" s="234" t="s">
        <v>108</v>
      </c>
      <c r="C25" s="234"/>
      <c r="D25" s="235"/>
      <c r="E25" s="236">
        <v>0</v>
      </c>
      <c r="F25" s="237">
        <v>0</v>
      </c>
      <c r="G25" s="18"/>
      <c r="H25" s="65"/>
      <c r="I25" s="81"/>
      <c r="J25" s="18"/>
      <c r="K25" s="18"/>
      <c r="L25" s="66"/>
      <c r="M25" s="18"/>
      <c r="N25" s="18"/>
      <c r="O25" s="18"/>
      <c r="P25" s="18"/>
      <c r="Q25" s="18"/>
      <c r="R25" s="18"/>
      <c r="S25" s="18"/>
      <c r="T25" s="18"/>
      <c r="U25" s="18"/>
      <c r="V25" s="18"/>
      <c r="W25" s="18"/>
      <c r="X25" s="18"/>
      <c r="Y25" s="18"/>
      <c r="Z25" s="18"/>
      <c r="AA25" s="18"/>
    </row>
    <row r="26" spans="1:27" s="67" customFormat="1" ht="18" customHeight="1" x14ac:dyDescent="0.3">
      <c r="A26" s="62"/>
      <c r="B26" s="233"/>
      <c r="C26" s="234"/>
      <c r="D26" s="235"/>
      <c r="E26" s="236">
        <v>0</v>
      </c>
      <c r="F26" s="237">
        <v>0</v>
      </c>
      <c r="G26" s="18"/>
      <c r="H26" s="18"/>
      <c r="I26" s="18"/>
      <c r="J26" s="18"/>
      <c r="K26" s="66"/>
      <c r="L26" s="114"/>
      <c r="M26" s="18"/>
      <c r="N26" s="18"/>
      <c r="O26" s="18"/>
      <c r="P26" s="18"/>
      <c r="Q26" s="18"/>
      <c r="R26" s="18"/>
      <c r="S26" s="18"/>
      <c r="T26" s="18"/>
      <c r="U26" s="18"/>
      <c r="V26" s="18"/>
      <c r="W26" s="18"/>
      <c r="X26" s="18"/>
      <c r="Y26" s="18"/>
      <c r="Z26" s="18"/>
      <c r="AA26" s="18"/>
    </row>
    <row r="27" spans="1:27" ht="17.399999999999999" customHeight="1" x14ac:dyDescent="0.3">
      <c r="A27" s="61"/>
      <c r="B27" s="68" t="s">
        <v>80</v>
      </c>
      <c r="C27" s="69"/>
      <c r="E27" s="70" t="s">
        <v>81</v>
      </c>
      <c r="F27" s="71">
        <f>SUM(F22:F26)</f>
        <v>0</v>
      </c>
      <c r="H27" s="58"/>
      <c r="J27" s="74"/>
      <c r="K27" s="73"/>
      <c r="L27" s="73"/>
    </row>
    <row r="28" spans="1:27" s="58" customFormat="1" ht="19.8" customHeight="1" x14ac:dyDescent="0.25">
      <c r="A28" s="61"/>
      <c r="B28" s="72"/>
      <c r="C28" s="72"/>
      <c r="D28" s="72"/>
      <c r="E28" s="72"/>
      <c r="F28" s="72"/>
    </row>
    <row r="29" spans="1:27" s="58" customFormat="1" ht="19.8" customHeight="1" x14ac:dyDescent="0.25">
      <c r="A29" s="61"/>
      <c r="B29" s="72"/>
      <c r="C29" s="72"/>
      <c r="D29" s="72"/>
      <c r="E29" s="72"/>
      <c r="F29" s="72"/>
    </row>
    <row r="30" spans="1:27" s="58" customFormat="1" ht="24" customHeight="1" x14ac:dyDescent="0.25">
      <c r="A30" s="61"/>
      <c r="B30" s="240" t="s">
        <v>95</v>
      </c>
      <c r="C30" s="241" t="s">
        <v>90</v>
      </c>
      <c r="D30" s="241" t="s">
        <v>101</v>
      </c>
      <c r="E30" s="241" t="s">
        <v>93</v>
      </c>
      <c r="F30" s="241" t="s">
        <v>82</v>
      </c>
    </row>
    <row r="31" spans="1:27" s="58" customFormat="1" ht="19.8" customHeight="1" x14ac:dyDescent="0.25">
      <c r="A31" s="61"/>
      <c r="B31" s="238" t="s">
        <v>127</v>
      </c>
      <c r="C31" s="234"/>
      <c r="D31" s="235"/>
      <c r="E31" s="235"/>
      <c r="F31" s="237"/>
    </row>
    <row r="32" spans="1:27" s="58" customFormat="1" ht="19.8" customHeight="1" x14ac:dyDescent="0.25">
      <c r="A32" s="61"/>
      <c r="B32" s="238" t="s">
        <v>87</v>
      </c>
      <c r="C32" s="234"/>
      <c r="D32" s="235"/>
      <c r="E32" s="235"/>
      <c r="F32" s="237">
        <v>0</v>
      </c>
    </row>
    <row r="33" spans="1:27" s="58" customFormat="1" ht="19.8" customHeight="1" x14ac:dyDescent="0.25">
      <c r="A33" s="61"/>
      <c r="B33" s="238" t="s">
        <v>88</v>
      </c>
      <c r="C33" s="234"/>
      <c r="D33" s="235"/>
      <c r="E33" s="235"/>
      <c r="F33" s="237">
        <v>0</v>
      </c>
    </row>
    <row r="34" spans="1:27" s="58" customFormat="1" ht="19.8" customHeight="1" x14ac:dyDescent="0.25">
      <c r="A34" s="61"/>
      <c r="B34" s="238" t="s">
        <v>100</v>
      </c>
      <c r="C34" s="234"/>
      <c r="D34" s="235"/>
      <c r="E34" s="235"/>
      <c r="F34" s="237">
        <v>0</v>
      </c>
    </row>
    <row r="35" spans="1:27" s="58" customFormat="1" ht="19.8" customHeight="1" x14ac:dyDescent="0.25">
      <c r="A35" s="61"/>
      <c r="B35" s="238" t="s">
        <v>99</v>
      </c>
      <c r="C35" s="234"/>
      <c r="D35" s="235"/>
      <c r="E35" s="235"/>
      <c r="F35" s="237">
        <v>0</v>
      </c>
    </row>
    <row r="36" spans="1:27" s="58" customFormat="1" ht="19.8" customHeight="1" x14ac:dyDescent="0.25">
      <c r="A36" s="61"/>
      <c r="B36" s="234" t="s">
        <v>108</v>
      </c>
      <c r="C36" s="234"/>
      <c r="D36" s="235"/>
      <c r="E36" s="235"/>
      <c r="F36" s="237">
        <v>0</v>
      </c>
    </row>
    <row r="37" spans="1:27" s="58" customFormat="1" ht="19.8" customHeight="1" x14ac:dyDescent="0.25">
      <c r="A37" s="61"/>
      <c r="B37" s="234"/>
      <c r="C37" s="234"/>
      <c r="D37" s="235"/>
      <c r="E37" s="235"/>
      <c r="F37" s="237">
        <v>0</v>
      </c>
    </row>
    <row r="38" spans="1:27" s="58" customFormat="1" ht="19.8" customHeight="1" x14ac:dyDescent="0.3">
      <c r="A38" s="61"/>
      <c r="B38" s="68" t="s">
        <v>80</v>
      </c>
      <c r="C38" s="69"/>
      <c r="D38" s="46"/>
      <c r="E38" s="70" t="s">
        <v>81</v>
      </c>
      <c r="F38" s="71">
        <f>SUM(F31:F37)</f>
        <v>0</v>
      </c>
    </row>
    <row r="39" spans="1:27" s="58" customFormat="1" ht="19.8" customHeight="1" x14ac:dyDescent="0.25">
      <c r="A39" s="61"/>
      <c r="B39" s="72"/>
      <c r="C39" s="72"/>
      <c r="D39" s="72"/>
      <c r="E39" s="72"/>
      <c r="F39" s="72"/>
    </row>
    <row r="40" spans="1:27" s="58" customFormat="1" ht="27.6" customHeight="1" x14ac:dyDescent="0.3">
      <c r="A40" s="61"/>
      <c r="B40" s="106"/>
      <c r="C40" s="107"/>
      <c r="E40" s="108"/>
      <c r="F40" s="109"/>
    </row>
    <row r="41" spans="1:27" s="67" customFormat="1" ht="33" customHeight="1" x14ac:dyDescent="0.25">
      <c r="A41" s="62"/>
      <c r="B41" s="240" t="s">
        <v>128</v>
      </c>
      <c r="C41" s="241" t="s">
        <v>90</v>
      </c>
      <c r="D41" s="241" t="s">
        <v>101</v>
      </c>
      <c r="E41" s="241" t="s">
        <v>93</v>
      </c>
      <c r="F41" s="241" t="s">
        <v>82</v>
      </c>
      <c r="G41" s="58"/>
      <c r="H41" s="18"/>
      <c r="I41" s="18"/>
      <c r="J41" s="18"/>
      <c r="K41" s="18"/>
      <c r="L41" s="18"/>
      <c r="M41" s="18"/>
      <c r="N41" s="18"/>
      <c r="O41" s="18"/>
      <c r="P41" s="18"/>
      <c r="Q41" s="18"/>
      <c r="R41" s="18"/>
      <c r="S41" s="18"/>
      <c r="T41" s="18"/>
      <c r="U41" s="18"/>
      <c r="V41" s="18"/>
      <c r="W41" s="18"/>
      <c r="X41" s="18"/>
      <c r="Y41" s="18"/>
      <c r="Z41" s="18"/>
      <c r="AA41" s="18"/>
    </row>
    <row r="42" spans="1:27" s="67" customFormat="1" ht="18" customHeight="1" x14ac:dyDescent="0.3">
      <c r="A42" s="62"/>
      <c r="B42" s="242" t="s">
        <v>130</v>
      </c>
      <c r="C42" s="234"/>
      <c r="D42" s="235"/>
      <c r="E42" s="235"/>
      <c r="F42" s="237">
        <v>0</v>
      </c>
      <c r="G42" s="18"/>
      <c r="H42" s="18"/>
      <c r="I42" s="18"/>
      <c r="J42" s="18"/>
      <c r="K42" s="18"/>
      <c r="L42" s="18"/>
      <c r="M42" s="18"/>
      <c r="N42" s="18"/>
      <c r="O42" s="18"/>
      <c r="P42" s="18"/>
      <c r="Q42" s="18"/>
      <c r="R42" s="18"/>
      <c r="S42" s="18"/>
      <c r="T42" s="18"/>
      <c r="U42" s="18"/>
      <c r="V42" s="18"/>
      <c r="W42" s="18"/>
      <c r="X42" s="18"/>
      <c r="Y42" s="18"/>
      <c r="Z42" s="18"/>
      <c r="AA42" s="18"/>
    </row>
    <row r="43" spans="1:27" s="67" customFormat="1" ht="18" customHeight="1" x14ac:dyDescent="0.3">
      <c r="A43" s="62"/>
      <c r="B43" s="238" t="s">
        <v>129</v>
      </c>
      <c r="C43" s="234"/>
      <c r="D43" s="235"/>
      <c r="E43" s="235"/>
      <c r="F43" s="237">
        <v>0</v>
      </c>
      <c r="G43" s="18"/>
      <c r="H43" s="18"/>
      <c r="I43" s="18"/>
      <c r="J43" s="18"/>
      <c r="K43" s="18"/>
      <c r="L43" s="18"/>
      <c r="M43" s="18"/>
      <c r="N43" s="18"/>
      <c r="O43" s="18"/>
      <c r="P43" s="18"/>
      <c r="Q43" s="18"/>
      <c r="R43" s="18"/>
      <c r="S43" s="18"/>
      <c r="T43" s="18"/>
      <c r="U43" s="18"/>
      <c r="V43" s="18"/>
      <c r="W43" s="18"/>
      <c r="X43" s="18"/>
      <c r="Y43" s="18"/>
      <c r="Z43" s="18"/>
      <c r="AA43" s="18"/>
    </row>
    <row r="44" spans="1:27" s="67" customFormat="1" ht="18" customHeight="1" x14ac:dyDescent="0.3">
      <c r="A44" s="62"/>
      <c r="B44" s="234" t="s">
        <v>108</v>
      </c>
      <c r="C44" s="234"/>
      <c r="D44" s="235"/>
      <c r="E44" s="235"/>
      <c r="F44" s="237">
        <v>0</v>
      </c>
      <c r="G44" s="18"/>
      <c r="H44" s="18"/>
      <c r="I44" s="18"/>
      <c r="J44" s="18"/>
      <c r="K44" s="18"/>
      <c r="L44" s="18"/>
      <c r="M44" s="18"/>
      <c r="N44" s="18"/>
      <c r="O44" s="18"/>
      <c r="P44" s="18"/>
      <c r="Q44" s="18"/>
      <c r="R44" s="18"/>
      <c r="S44" s="18"/>
      <c r="T44" s="18"/>
      <c r="U44" s="18"/>
      <c r="V44" s="18"/>
      <c r="W44" s="18"/>
      <c r="X44" s="18"/>
      <c r="Y44" s="18"/>
      <c r="Z44" s="18"/>
      <c r="AA44" s="18"/>
    </row>
    <row r="45" spans="1:27" s="67" customFormat="1" ht="18" customHeight="1" x14ac:dyDescent="0.3">
      <c r="A45" s="62"/>
      <c r="B45" s="234"/>
      <c r="C45" s="234"/>
      <c r="D45" s="235"/>
      <c r="E45" s="235"/>
      <c r="F45" s="237">
        <v>0</v>
      </c>
      <c r="G45" s="18"/>
      <c r="H45" s="18"/>
      <c r="I45" s="18"/>
      <c r="J45" s="18"/>
      <c r="K45" s="18"/>
      <c r="L45" s="18"/>
      <c r="M45" s="18"/>
      <c r="N45" s="18"/>
      <c r="O45" s="18"/>
      <c r="P45" s="18"/>
      <c r="Q45" s="18"/>
      <c r="R45" s="18"/>
      <c r="S45" s="18"/>
      <c r="T45" s="18"/>
      <c r="U45" s="18"/>
      <c r="V45" s="18"/>
      <c r="W45" s="18"/>
      <c r="X45" s="18"/>
      <c r="Y45" s="18"/>
      <c r="Z45" s="18"/>
      <c r="AA45" s="18"/>
    </row>
    <row r="46" spans="1:27" ht="18" customHeight="1" x14ac:dyDescent="0.3">
      <c r="A46" s="61"/>
      <c r="B46" s="68" t="s">
        <v>80</v>
      </c>
      <c r="C46" s="69"/>
      <c r="E46" s="70" t="s">
        <v>81</v>
      </c>
      <c r="F46" s="71">
        <f>SUM(F42:F45)</f>
        <v>0</v>
      </c>
      <c r="H46" s="58"/>
    </row>
    <row r="47" spans="1:27" s="58" customFormat="1" ht="6" customHeight="1" x14ac:dyDescent="0.25">
      <c r="A47" s="61"/>
      <c r="B47" s="72"/>
      <c r="C47" s="72"/>
      <c r="D47" s="72"/>
      <c r="E47" s="72"/>
      <c r="F47" s="72"/>
    </row>
    <row r="48" spans="1:27" s="58" customFormat="1" ht="18" customHeight="1" x14ac:dyDescent="0.3">
      <c r="A48" s="61"/>
      <c r="B48" s="106"/>
      <c r="C48" s="107"/>
      <c r="E48" s="108"/>
      <c r="F48" s="109"/>
    </row>
    <row r="49" spans="1:27" s="58" customFormat="1" ht="21.6" customHeight="1" x14ac:dyDescent="0.3">
      <c r="A49" s="61"/>
      <c r="B49" s="75"/>
      <c r="C49" s="243" t="s">
        <v>116</v>
      </c>
      <c r="D49" s="243"/>
      <c r="E49" s="243"/>
      <c r="F49" s="244">
        <f>F27+F38+F46</f>
        <v>0</v>
      </c>
    </row>
    <row r="50" spans="1:27" s="58" customFormat="1" ht="15" x14ac:dyDescent="0.25">
      <c r="A50" s="61"/>
      <c r="B50" s="76"/>
      <c r="C50" s="76"/>
      <c r="D50" s="76"/>
      <c r="E50" s="76"/>
      <c r="F50" s="76"/>
      <c r="G50" s="77"/>
      <c r="H50" s="60"/>
    </row>
    <row r="51" spans="1:27" s="58" customFormat="1" x14ac:dyDescent="0.25">
      <c r="A51" s="61"/>
      <c r="H51" s="60"/>
    </row>
    <row r="52" spans="1:27" s="58" customFormat="1" x14ac:dyDescent="0.25">
      <c r="H52" s="60"/>
    </row>
    <row r="53" spans="1:27" ht="22.8" x14ac:dyDescent="0.25">
      <c r="A53" s="61"/>
      <c r="B53" s="221" t="s">
        <v>89</v>
      </c>
      <c r="C53" s="221"/>
      <c r="D53" s="221"/>
      <c r="E53" s="221"/>
      <c r="F53" s="221"/>
      <c r="H53" s="57"/>
      <c r="I53" s="57"/>
      <c r="L53" s="63"/>
    </row>
    <row r="54" spans="1:27" s="58" customFormat="1" x14ac:dyDescent="0.25">
      <c r="B54" s="59"/>
      <c r="C54" s="59"/>
      <c r="D54" s="59"/>
      <c r="E54" s="59"/>
      <c r="F54" s="59"/>
      <c r="H54" s="60"/>
    </row>
    <row r="55" spans="1:27" s="82" customFormat="1" ht="40.200000000000003" customHeight="1" x14ac:dyDescent="0.25">
      <c r="A55" s="60"/>
      <c r="B55" s="222" t="s">
        <v>117</v>
      </c>
      <c r="C55" s="222"/>
      <c r="D55" s="222"/>
      <c r="E55" s="222"/>
      <c r="F55" s="222"/>
      <c r="G55" s="60"/>
      <c r="H55" s="60"/>
      <c r="I55" s="60"/>
      <c r="J55" s="60"/>
      <c r="K55" s="60"/>
    </row>
    <row r="56" spans="1:27" s="67" customFormat="1" ht="30" customHeight="1" thickBot="1" x14ac:dyDescent="0.35">
      <c r="A56" s="18"/>
      <c r="B56" s="64" t="s">
        <v>103</v>
      </c>
      <c r="C56" s="117"/>
      <c r="D56" s="117"/>
      <c r="E56" s="117"/>
      <c r="F56" s="117"/>
      <c r="G56" s="18"/>
      <c r="H56" s="18"/>
      <c r="I56" s="18"/>
      <c r="J56" s="18"/>
      <c r="K56" s="18"/>
    </row>
    <row r="57" spans="1:27" ht="18" customHeight="1" thickBot="1" x14ac:dyDescent="0.3">
      <c r="B57" s="58"/>
      <c r="C57" s="58"/>
      <c r="D57" s="250" t="s">
        <v>74</v>
      </c>
      <c r="E57" s="251" t="s">
        <v>75</v>
      </c>
      <c r="F57" s="252" t="s">
        <v>67</v>
      </c>
      <c r="G57" s="60"/>
      <c r="H57" s="58"/>
      <c r="L57" s="46"/>
      <c r="M57" s="46"/>
      <c r="N57" s="46"/>
      <c r="O57" s="46"/>
      <c r="P57" s="46"/>
      <c r="Q57" s="46"/>
      <c r="R57" s="46"/>
      <c r="S57" s="46"/>
      <c r="T57" s="46"/>
      <c r="U57" s="46"/>
      <c r="V57" s="46"/>
      <c r="W57" s="46"/>
      <c r="X57" s="46"/>
      <c r="Y57" s="46"/>
      <c r="Z57" s="46"/>
      <c r="AA57" s="46"/>
    </row>
    <row r="58" spans="1:27" ht="27.6" x14ac:dyDescent="0.25">
      <c r="B58" s="245" t="s">
        <v>68</v>
      </c>
      <c r="C58" s="246" t="s">
        <v>76</v>
      </c>
      <c r="D58" s="247" t="s">
        <v>102</v>
      </c>
      <c r="E58" s="248" t="s">
        <v>102</v>
      </c>
      <c r="F58" s="249" t="s">
        <v>102</v>
      </c>
      <c r="G58" s="60"/>
      <c r="H58" s="58"/>
      <c r="L58" s="46"/>
      <c r="M58" s="46"/>
      <c r="N58" s="46"/>
      <c r="O58" s="46"/>
      <c r="P58" s="46"/>
      <c r="Q58" s="46"/>
      <c r="R58" s="46"/>
      <c r="S58" s="46"/>
      <c r="T58" s="46"/>
      <c r="U58" s="46"/>
      <c r="V58" s="46"/>
      <c r="W58" s="46"/>
      <c r="X58" s="46"/>
      <c r="Y58" s="46"/>
      <c r="Z58" s="46"/>
      <c r="AA58" s="46"/>
    </row>
    <row r="59" spans="1:27" ht="18" customHeight="1" x14ac:dyDescent="0.25">
      <c r="B59" s="276" t="s">
        <v>77</v>
      </c>
      <c r="C59" s="47" t="s">
        <v>72</v>
      </c>
      <c r="D59" s="255"/>
      <c r="E59" s="256"/>
      <c r="F59" s="257"/>
      <c r="G59" s="60"/>
      <c r="H59" s="58"/>
      <c r="L59" s="46"/>
      <c r="M59" s="46"/>
      <c r="N59" s="46"/>
      <c r="O59" s="46"/>
      <c r="P59" s="46"/>
      <c r="Q59" s="46"/>
      <c r="R59" s="46"/>
      <c r="S59" s="46"/>
      <c r="T59" s="46"/>
      <c r="U59" s="46"/>
      <c r="V59" s="46"/>
      <c r="W59" s="46"/>
      <c r="X59" s="46"/>
      <c r="Y59" s="46"/>
      <c r="Z59" s="46"/>
      <c r="AA59" s="46"/>
    </row>
    <row r="60" spans="1:27" ht="18" customHeight="1" x14ac:dyDescent="0.25">
      <c r="B60" s="52"/>
      <c r="C60" s="51" t="s">
        <v>78</v>
      </c>
      <c r="D60" s="258"/>
      <c r="E60" s="259"/>
      <c r="F60" s="260"/>
      <c r="G60" s="60"/>
      <c r="H60" s="58"/>
      <c r="L60" s="46"/>
      <c r="M60" s="46"/>
      <c r="N60" s="46"/>
      <c r="O60" s="46"/>
      <c r="P60" s="46"/>
      <c r="Q60" s="46"/>
      <c r="R60" s="46"/>
      <c r="S60" s="46"/>
      <c r="T60" s="46"/>
      <c r="U60" s="46"/>
      <c r="V60" s="46"/>
      <c r="W60" s="46"/>
      <c r="X60" s="46"/>
      <c r="Y60" s="46"/>
      <c r="Z60" s="46"/>
      <c r="AA60" s="46"/>
    </row>
    <row r="61" spans="1:27" ht="18" customHeight="1" x14ac:dyDescent="0.25">
      <c r="B61" s="52"/>
      <c r="C61" s="51" t="s">
        <v>79</v>
      </c>
      <c r="D61" s="258"/>
      <c r="E61" s="259"/>
      <c r="F61" s="260"/>
      <c r="G61" s="60"/>
      <c r="H61" s="58"/>
      <c r="L61" s="46"/>
      <c r="M61" s="46"/>
      <c r="N61" s="46"/>
      <c r="O61" s="46"/>
      <c r="P61" s="46"/>
      <c r="Q61" s="46"/>
      <c r="R61" s="46"/>
      <c r="S61" s="46"/>
      <c r="T61" s="46"/>
      <c r="U61" s="46"/>
      <c r="V61" s="46"/>
      <c r="W61" s="46"/>
      <c r="X61" s="46"/>
      <c r="Y61" s="46"/>
      <c r="Z61" s="46"/>
      <c r="AA61" s="46"/>
    </row>
    <row r="62" spans="1:27" ht="18" customHeight="1" x14ac:dyDescent="0.3">
      <c r="B62" s="52"/>
      <c r="C62" s="48" t="s">
        <v>69</v>
      </c>
      <c r="D62" s="261"/>
      <c r="E62" s="262"/>
      <c r="F62" s="263"/>
      <c r="G62" s="60"/>
      <c r="H62" s="58"/>
      <c r="L62" s="46"/>
      <c r="M62" s="46"/>
      <c r="N62" s="46"/>
      <c r="O62" s="46"/>
      <c r="P62" s="46"/>
      <c r="Q62" s="46"/>
      <c r="R62" s="46"/>
      <c r="S62" s="46"/>
      <c r="T62" s="46"/>
      <c r="U62" s="46"/>
      <c r="V62" s="46"/>
      <c r="W62" s="46"/>
      <c r="X62" s="46"/>
      <c r="Y62" s="46"/>
      <c r="Z62" s="46"/>
      <c r="AA62" s="46"/>
    </row>
    <row r="63" spans="1:27" ht="6" customHeight="1" x14ac:dyDescent="0.25">
      <c r="B63" s="52"/>
      <c r="D63" s="49"/>
      <c r="E63" s="49"/>
      <c r="F63" s="50"/>
      <c r="G63" s="60"/>
      <c r="H63" s="58"/>
      <c r="L63" s="46"/>
      <c r="M63" s="46"/>
      <c r="N63" s="46"/>
      <c r="O63" s="46"/>
      <c r="P63" s="46"/>
      <c r="Q63" s="46"/>
      <c r="R63" s="46"/>
      <c r="S63" s="46"/>
      <c r="T63" s="46"/>
      <c r="U63" s="46"/>
      <c r="V63" s="46"/>
      <c r="W63" s="46"/>
      <c r="X63" s="46"/>
      <c r="Y63" s="46"/>
      <c r="Z63" s="46"/>
      <c r="AA63" s="46"/>
    </row>
    <row r="64" spans="1:27" ht="18" customHeight="1" x14ac:dyDescent="0.25">
      <c r="B64" s="277" t="s">
        <v>73</v>
      </c>
      <c r="C64" s="47" t="s">
        <v>118</v>
      </c>
      <c r="D64" s="264"/>
      <c r="E64" s="265"/>
      <c r="F64" s="266"/>
      <c r="G64" s="60"/>
      <c r="H64" s="58"/>
      <c r="L64" s="46"/>
      <c r="M64" s="46"/>
      <c r="N64" s="46"/>
      <c r="O64" s="46"/>
      <c r="P64" s="46"/>
      <c r="Q64" s="46"/>
      <c r="R64" s="46"/>
      <c r="S64" s="46"/>
      <c r="T64" s="46"/>
      <c r="U64" s="46"/>
      <c r="V64" s="46"/>
      <c r="W64" s="46"/>
      <c r="X64" s="46"/>
      <c r="Y64" s="46"/>
      <c r="Z64" s="46"/>
      <c r="AA64" s="46"/>
    </row>
    <row r="65" spans="1:27" ht="18" customHeight="1" x14ac:dyDescent="0.25">
      <c r="B65" s="118"/>
      <c r="C65" s="47" t="s">
        <v>119</v>
      </c>
      <c r="D65" s="267"/>
      <c r="E65" s="268"/>
      <c r="F65" s="269"/>
      <c r="G65" s="60"/>
      <c r="H65" s="58"/>
      <c r="L65" s="46"/>
      <c r="M65" s="46"/>
      <c r="N65" s="46"/>
      <c r="O65" s="46"/>
      <c r="P65" s="46"/>
      <c r="Q65" s="46"/>
      <c r="R65" s="46"/>
      <c r="S65" s="46"/>
      <c r="T65" s="46"/>
      <c r="U65" s="46"/>
      <c r="V65" s="46"/>
      <c r="W65" s="46"/>
      <c r="X65" s="46"/>
      <c r="Y65" s="46"/>
      <c r="Z65" s="46"/>
      <c r="AA65" s="46"/>
    </row>
    <row r="66" spans="1:27" ht="18" customHeight="1" x14ac:dyDescent="0.25">
      <c r="B66" s="118"/>
      <c r="C66" s="47" t="s">
        <v>120</v>
      </c>
      <c r="D66" s="267"/>
      <c r="E66" s="268"/>
      <c r="F66" s="269"/>
      <c r="G66" s="60"/>
      <c r="H66" s="58"/>
      <c r="L66" s="46"/>
      <c r="M66" s="46"/>
      <c r="N66" s="46"/>
      <c r="O66" s="46"/>
      <c r="P66" s="46"/>
      <c r="Q66" s="46"/>
      <c r="R66" s="46"/>
      <c r="S66" s="46"/>
      <c r="T66" s="46"/>
      <c r="U66" s="46"/>
      <c r="V66" s="46"/>
      <c r="W66" s="46"/>
      <c r="X66" s="46"/>
      <c r="Y66" s="46"/>
      <c r="Z66" s="46"/>
      <c r="AA66" s="46"/>
    </row>
    <row r="67" spans="1:27" ht="18" customHeight="1" x14ac:dyDescent="0.25">
      <c r="B67" s="52"/>
      <c r="C67" s="47" t="s">
        <v>124</v>
      </c>
      <c r="D67" s="270"/>
      <c r="E67" s="271"/>
      <c r="F67" s="272"/>
      <c r="G67" s="60"/>
      <c r="H67" s="58"/>
      <c r="L67" s="46"/>
      <c r="M67" s="46"/>
      <c r="N67" s="46"/>
      <c r="O67" s="46"/>
      <c r="P67" s="46"/>
      <c r="Q67" s="46"/>
      <c r="R67" s="46"/>
      <c r="S67" s="46"/>
      <c r="T67" s="46"/>
      <c r="U67" s="46"/>
      <c r="V67" s="46"/>
      <c r="W67" s="46"/>
      <c r="X67" s="46"/>
      <c r="Y67" s="46"/>
      <c r="Z67" s="46"/>
      <c r="AA67" s="46"/>
    </row>
    <row r="68" spans="1:27" ht="18" customHeight="1" x14ac:dyDescent="0.25">
      <c r="B68" s="52"/>
      <c r="C68" s="47" t="s">
        <v>121</v>
      </c>
      <c r="D68" s="258"/>
      <c r="E68" s="259"/>
      <c r="F68" s="260"/>
      <c r="G68" s="60"/>
      <c r="H68" s="58"/>
      <c r="L68" s="46"/>
      <c r="M68" s="46"/>
      <c r="N68" s="46"/>
      <c r="O68" s="46"/>
      <c r="P68" s="46"/>
      <c r="Q68" s="46"/>
      <c r="R68" s="46"/>
      <c r="S68" s="46"/>
      <c r="T68" s="46"/>
      <c r="U68" s="46"/>
      <c r="V68" s="46"/>
      <c r="W68" s="46"/>
      <c r="X68" s="46"/>
      <c r="Y68" s="46"/>
      <c r="Z68" s="46"/>
      <c r="AA68" s="46"/>
    </row>
    <row r="69" spans="1:27" ht="18" customHeight="1" x14ac:dyDescent="0.25">
      <c r="B69" s="52"/>
      <c r="C69" s="47" t="s">
        <v>122</v>
      </c>
      <c r="D69" s="258"/>
      <c r="E69" s="259"/>
      <c r="F69" s="260"/>
      <c r="G69" s="60"/>
      <c r="H69" s="58"/>
      <c r="L69" s="46"/>
      <c r="M69" s="46"/>
      <c r="N69" s="46"/>
      <c r="O69" s="46"/>
      <c r="P69" s="46"/>
      <c r="Q69" s="46"/>
      <c r="R69" s="46"/>
      <c r="S69" s="46"/>
      <c r="T69" s="46"/>
      <c r="U69" s="46"/>
      <c r="V69" s="46"/>
      <c r="W69" s="46"/>
      <c r="X69" s="46"/>
      <c r="Y69" s="46"/>
      <c r="Z69" s="46"/>
      <c r="AA69" s="46"/>
    </row>
    <row r="70" spans="1:27" ht="18" customHeight="1" x14ac:dyDescent="0.25">
      <c r="B70" s="52"/>
      <c r="C70" s="47" t="s">
        <v>113</v>
      </c>
      <c r="D70" s="258"/>
      <c r="E70" s="259"/>
      <c r="F70" s="260"/>
      <c r="G70" s="60"/>
      <c r="H70" s="58"/>
      <c r="L70" s="46"/>
      <c r="M70" s="46"/>
      <c r="N70" s="46"/>
      <c r="O70" s="46"/>
      <c r="P70" s="46"/>
      <c r="Q70" s="46"/>
      <c r="R70" s="46"/>
      <c r="S70" s="46"/>
      <c r="T70" s="46"/>
      <c r="U70" s="46"/>
      <c r="V70" s="46"/>
      <c r="W70" s="46"/>
      <c r="X70" s="46"/>
      <c r="Y70" s="46"/>
      <c r="Z70" s="46"/>
      <c r="AA70" s="46"/>
    </row>
    <row r="71" spans="1:27" ht="18" customHeight="1" x14ac:dyDescent="0.25">
      <c r="B71" s="52"/>
      <c r="C71" s="47" t="s">
        <v>123</v>
      </c>
      <c r="D71" s="258"/>
      <c r="E71" s="259"/>
      <c r="F71" s="260"/>
      <c r="G71" s="60"/>
      <c r="H71" s="58"/>
      <c r="L71" s="46"/>
      <c r="M71" s="46"/>
      <c r="N71" s="46"/>
      <c r="O71" s="46"/>
      <c r="P71" s="46"/>
      <c r="Q71" s="46"/>
      <c r="R71" s="46"/>
      <c r="S71" s="46"/>
      <c r="T71" s="46"/>
      <c r="U71" s="46"/>
      <c r="V71" s="46"/>
      <c r="W71" s="46"/>
      <c r="X71" s="46"/>
      <c r="Y71" s="46"/>
      <c r="Z71" s="46"/>
      <c r="AA71" s="46"/>
    </row>
    <row r="72" spans="1:27" ht="18" customHeight="1" x14ac:dyDescent="0.25">
      <c r="B72" s="52"/>
      <c r="C72" s="47" t="s">
        <v>125</v>
      </c>
      <c r="D72" s="258"/>
      <c r="E72" s="259"/>
      <c r="F72" s="260"/>
      <c r="G72" s="60"/>
      <c r="H72" s="58"/>
      <c r="L72" s="46"/>
      <c r="M72" s="46"/>
      <c r="N72" s="46"/>
      <c r="O72" s="46"/>
      <c r="P72" s="46"/>
      <c r="Q72" s="46"/>
      <c r="R72" s="46"/>
      <c r="S72" s="46"/>
      <c r="T72" s="46"/>
      <c r="U72" s="46"/>
      <c r="V72" s="46"/>
      <c r="W72" s="46"/>
      <c r="X72" s="46"/>
      <c r="Y72" s="46"/>
      <c r="Z72" s="46"/>
      <c r="AA72" s="46"/>
    </row>
    <row r="73" spans="1:27" ht="18" customHeight="1" x14ac:dyDescent="0.3">
      <c r="B73" s="52"/>
      <c r="C73" s="48" t="s">
        <v>69</v>
      </c>
      <c r="D73" s="261"/>
      <c r="E73" s="262"/>
      <c r="F73" s="263"/>
      <c r="G73" s="60"/>
      <c r="H73" s="58"/>
      <c r="L73" s="46"/>
      <c r="M73" s="46"/>
      <c r="N73" s="46"/>
      <c r="O73" s="46"/>
      <c r="P73" s="46"/>
      <c r="Q73" s="46"/>
      <c r="R73" s="46"/>
      <c r="S73" s="46"/>
      <c r="T73" s="46"/>
      <c r="U73" s="46"/>
      <c r="V73" s="46"/>
      <c r="W73" s="46"/>
      <c r="X73" s="46"/>
      <c r="Y73" s="46"/>
      <c r="Z73" s="46"/>
      <c r="AA73" s="46"/>
    </row>
    <row r="74" spans="1:27" s="84" customFormat="1" ht="6" customHeight="1" x14ac:dyDescent="0.15">
      <c r="A74" s="54"/>
      <c r="B74" s="53"/>
      <c r="C74" s="54"/>
      <c r="D74" s="55"/>
      <c r="E74" s="55"/>
      <c r="F74" s="56"/>
      <c r="G74" s="83"/>
      <c r="H74" s="54"/>
      <c r="I74" s="54"/>
      <c r="J74" s="54"/>
      <c r="K74" s="54"/>
    </row>
    <row r="75" spans="1:27" ht="18" customHeight="1" x14ac:dyDescent="0.25">
      <c r="B75" s="277" t="s">
        <v>70</v>
      </c>
      <c r="C75" s="89" t="s">
        <v>71</v>
      </c>
      <c r="D75" s="273"/>
      <c r="E75" s="274"/>
      <c r="F75" s="275"/>
      <c r="G75" s="57"/>
      <c r="H75" s="58"/>
      <c r="L75" s="46"/>
      <c r="M75" s="46"/>
      <c r="N75" s="46"/>
      <c r="O75" s="46"/>
      <c r="P75" s="46"/>
      <c r="Q75" s="46"/>
      <c r="R75" s="46"/>
      <c r="S75" s="46"/>
      <c r="T75" s="46"/>
      <c r="U75" s="46"/>
      <c r="V75" s="46"/>
      <c r="W75" s="46"/>
      <c r="X75" s="46"/>
      <c r="Y75" s="46"/>
      <c r="Z75" s="46"/>
      <c r="AA75" s="46"/>
    </row>
    <row r="76" spans="1:27" s="84" customFormat="1" ht="6" customHeight="1" x14ac:dyDescent="0.15">
      <c r="A76" s="54"/>
      <c r="B76" s="53"/>
      <c r="C76" s="54"/>
      <c r="D76" s="54"/>
      <c r="E76" s="54"/>
      <c r="F76" s="85"/>
      <c r="G76" s="83"/>
      <c r="H76" s="54"/>
      <c r="I76" s="54"/>
      <c r="J76" s="54"/>
      <c r="K76" s="54"/>
    </row>
    <row r="77" spans="1:27" ht="18" customHeight="1" thickBot="1" x14ac:dyDescent="0.3">
      <c r="B77" s="110"/>
      <c r="C77" s="111"/>
      <c r="D77" s="112"/>
      <c r="E77" s="254" t="s">
        <v>67</v>
      </c>
      <c r="F77" s="253">
        <f>SUM(F59:F75)</f>
        <v>0</v>
      </c>
      <c r="G77" s="60"/>
      <c r="H77" s="58"/>
      <c r="L77" s="46"/>
      <c r="M77" s="46"/>
      <c r="N77" s="46"/>
      <c r="O77" s="46"/>
      <c r="P77" s="46"/>
      <c r="Q77" s="46"/>
      <c r="R77" s="46"/>
      <c r="S77" s="46"/>
      <c r="T77" s="46"/>
      <c r="U77" s="46"/>
      <c r="V77" s="46"/>
      <c r="W77" s="46"/>
      <c r="X77" s="46"/>
      <c r="Y77" s="46"/>
      <c r="Z77" s="46"/>
      <c r="AA77" s="46"/>
    </row>
    <row r="78" spans="1:27" s="58" customFormat="1" ht="18" customHeight="1" x14ac:dyDescent="0.25">
      <c r="B78" s="102"/>
      <c r="C78" s="103"/>
      <c r="D78" s="104"/>
      <c r="E78" s="108"/>
      <c r="F78" s="104"/>
      <c r="G78" s="60"/>
    </row>
    <row r="79" spans="1:27" s="58" customFormat="1" x14ac:dyDescent="0.25">
      <c r="H79" s="60"/>
    </row>
    <row r="80" spans="1:27" s="58" customFormat="1" x14ac:dyDescent="0.25">
      <c r="F80" s="105" t="s">
        <v>98</v>
      </c>
      <c r="H80" s="60"/>
    </row>
    <row r="81" spans="8:8" s="58" customFormat="1" x14ac:dyDescent="0.25">
      <c r="H81" s="60"/>
    </row>
    <row r="82" spans="8:8" s="58" customFormat="1" x14ac:dyDescent="0.25">
      <c r="H82" s="60"/>
    </row>
    <row r="83" spans="8:8" s="58" customFormat="1" x14ac:dyDescent="0.25">
      <c r="H83" s="60"/>
    </row>
    <row r="84" spans="8:8" s="58" customFormat="1" x14ac:dyDescent="0.25">
      <c r="H84" s="60"/>
    </row>
    <row r="85" spans="8:8" s="58" customFormat="1" x14ac:dyDescent="0.25">
      <c r="H85" s="60"/>
    </row>
    <row r="86" spans="8:8" s="58" customFormat="1" x14ac:dyDescent="0.25">
      <c r="H86" s="60"/>
    </row>
    <row r="87" spans="8:8" s="58" customFormat="1" x14ac:dyDescent="0.25">
      <c r="H87" s="60"/>
    </row>
    <row r="88" spans="8:8" s="58" customFormat="1" x14ac:dyDescent="0.25">
      <c r="H88" s="60"/>
    </row>
    <row r="89" spans="8:8" s="58" customFormat="1" x14ac:dyDescent="0.25">
      <c r="H89" s="60"/>
    </row>
    <row r="90" spans="8:8" s="58" customFormat="1" x14ac:dyDescent="0.25">
      <c r="H90" s="60"/>
    </row>
    <row r="91" spans="8:8" s="58" customFormat="1" x14ac:dyDescent="0.25">
      <c r="H91" s="60"/>
    </row>
    <row r="92" spans="8:8" s="58" customFormat="1" x14ac:dyDescent="0.25">
      <c r="H92" s="60"/>
    </row>
    <row r="93" spans="8:8" s="58" customFormat="1" x14ac:dyDescent="0.25">
      <c r="H93" s="60"/>
    </row>
    <row r="94" spans="8:8" s="58" customFormat="1" x14ac:dyDescent="0.25">
      <c r="H94" s="60"/>
    </row>
    <row r="95" spans="8:8" s="58" customFormat="1" x14ac:dyDescent="0.25">
      <c r="H95" s="60"/>
    </row>
    <row r="96" spans="8:8" s="58" customFormat="1" x14ac:dyDescent="0.25">
      <c r="H96" s="60"/>
    </row>
    <row r="97" spans="8:8" s="58" customFormat="1" x14ac:dyDescent="0.25">
      <c r="H97" s="60"/>
    </row>
    <row r="98" spans="8:8" s="58" customFormat="1" x14ac:dyDescent="0.25">
      <c r="H98" s="60"/>
    </row>
    <row r="99" spans="8:8" s="58" customFormat="1" x14ac:dyDescent="0.25">
      <c r="H99" s="60"/>
    </row>
    <row r="100" spans="8:8" s="58" customFormat="1" x14ac:dyDescent="0.25">
      <c r="H100" s="60"/>
    </row>
    <row r="101" spans="8:8" s="58" customFormat="1" x14ac:dyDescent="0.25">
      <c r="H101" s="60"/>
    </row>
    <row r="102" spans="8:8" s="58" customFormat="1" x14ac:dyDescent="0.25">
      <c r="H102" s="60"/>
    </row>
    <row r="103" spans="8:8" s="58" customFormat="1" x14ac:dyDescent="0.25">
      <c r="H103" s="60"/>
    </row>
    <row r="104" spans="8:8" s="58" customFormat="1" x14ac:dyDescent="0.25">
      <c r="H104" s="60"/>
    </row>
    <row r="105" spans="8:8" s="58" customFormat="1" x14ac:dyDescent="0.25">
      <c r="H105" s="60"/>
    </row>
    <row r="106" spans="8:8" s="58" customFormat="1" x14ac:dyDescent="0.25">
      <c r="H106" s="60"/>
    </row>
    <row r="107" spans="8:8" s="58" customFormat="1" x14ac:dyDescent="0.25">
      <c r="H107" s="60"/>
    </row>
    <row r="108" spans="8:8" s="58" customFormat="1" x14ac:dyDescent="0.25">
      <c r="H108" s="60"/>
    </row>
    <row r="109" spans="8:8" s="58" customFormat="1" x14ac:dyDescent="0.25">
      <c r="H109" s="60"/>
    </row>
    <row r="110" spans="8:8" s="58" customFormat="1" x14ac:dyDescent="0.25">
      <c r="H110" s="60"/>
    </row>
    <row r="111" spans="8:8" s="58" customFormat="1" x14ac:dyDescent="0.25">
      <c r="H111" s="60"/>
    </row>
    <row r="112" spans="8:8" s="58" customFormat="1" x14ac:dyDescent="0.25">
      <c r="H112" s="60"/>
    </row>
    <row r="113" spans="8:8" s="58" customFormat="1" x14ac:dyDescent="0.25">
      <c r="H113" s="60"/>
    </row>
    <row r="114" spans="8:8" s="58" customFormat="1" x14ac:dyDescent="0.25">
      <c r="H114" s="60"/>
    </row>
    <row r="115" spans="8:8" s="58" customFormat="1" x14ac:dyDescent="0.25">
      <c r="H115" s="60"/>
    </row>
    <row r="116" spans="8:8" s="58" customFormat="1" x14ac:dyDescent="0.25">
      <c r="H116" s="60"/>
    </row>
    <row r="117" spans="8:8" s="58" customFormat="1" x14ac:dyDescent="0.25">
      <c r="H117" s="60"/>
    </row>
    <row r="118" spans="8:8" s="58" customFormat="1" x14ac:dyDescent="0.25">
      <c r="H118" s="60"/>
    </row>
    <row r="119" spans="8:8" s="58" customFormat="1" x14ac:dyDescent="0.25">
      <c r="H119" s="60"/>
    </row>
    <row r="120" spans="8:8" s="58" customFormat="1" x14ac:dyDescent="0.25">
      <c r="H120" s="60"/>
    </row>
    <row r="121" spans="8:8" s="58" customFormat="1" x14ac:dyDescent="0.25">
      <c r="H121" s="60"/>
    </row>
    <row r="122" spans="8:8" s="58" customFormat="1" x14ac:dyDescent="0.25">
      <c r="H122" s="60"/>
    </row>
    <row r="123" spans="8:8" s="58" customFormat="1" x14ac:dyDescent="0.25">
      <c r="H123" s="60"/>
    </row>
    <row r="124" spans="8:8" s="58" customFormat="1" x14ac:dyDescent="0.25">
      <c r="H124" s="60"/>
    </row>
    <row r="125" spans="8:8" s="58" customFormat="1" x14ac:dyDescent="0.25">
      <c r="H125" s="60"/>
    </row>
    <row r="126" spans="8:8" s="58" customFormat="1" x14ac:dyDescent="0.25">
      <c r="H126" s="60"/>
    </row>
    <row r="127" spans="8:8" s="58" customFormat="1" x14ac:dyDescent="0.25">
      <c r="H127" s="60"/>
    </row>
    <row r="128" spans="8:8" s="58" customFormat="1" x14ac:dyDescent="0.25">
      <c r="H128" s="60"/>
    </row>
    <row r="129" spans="8:8" s="58" customFormat="1" x14ac:dyDescent="0.25">
      <c r="H129" s="60"/>
    </row>
    <row r="130" spans="8:8" s="58" customFormat="1" x14ac:dyDescent="0.25">
      <c r="H130" s="60"/>
    </row>
    <row r="131" spans="8:8" s="58" customFormat="1" x14ac:dyDescent="0.25">
      <c r="H131" s="60"/>
    </row>
    <row r="132" spans="8:8" s="58" customFormat="1" x14ac:dyDescent="0.25">
      <c r="H132" s="60"/>
    </row>
    <row r="133" spans="8:8" s="58" customFormat="1" x14ac:dyDescent="0.25">
      <c r="H133" s="60"/>
    </row>
    <row r="134" spans="8:8" s="58" customFormat="1" x14ac:dyDescent="0.25">
      <c r="H134" s="60"/>
    </row>
    <row r="135" spans="8:8" s="58" customFormat="1" x14ac:dyDescent="0.25">
      <c r="H135" s="60"/>
    </row>
    <row r="136" spans="8:8" s="58" customFormat="1" x14ac:dyDescent="0.25">
      <c r="H136" s="60"/>
    </row>
    <row r="137" spans="8:8" s="58" customFormat="1" x14ac:dyDescent="0.25">
      <c r="H137" s="60"/>
    </row>
    <row r="138" spans="8:8" s="58" customFormat="1" x14ac:dyDescent="0.25">
      <c r="H138" s="60"/>
    </row>
    <row r="139" spans="8:8" s="58" customFormat="1" x14ac:dyDescent="0.25">
      <c r="H139" s="60"/>
    </row>
    <row r="140" spans="8:8" s="58" customFormat="1" x14ac:dyDescent="0.25">
      <c r="H140" s="60"/>
    </row>
    <row r="141" spans="8:8" s="58" customFormat="1" x14ac:dyDescent="0.25">
      <c r="H141" s="60"/>
    </row>
    <row r="142" spans="8:8" s="58" customFormat="1" x14ac:dyDescent="0.25">
      <c r="H142" s="60"/>
    </row>
    <row r="143" spans="8:8" s="58" customFormat="1" x14ac:dyDescent="0.25">
      <c r="H143" s="60"/>
    </row>
    <row r="144" spans="8:8" s="58" customFormat="1" x14ac:dyDescent="0.25">
      <c r="H144" s="60"/>
    </row>
    <row r="145" spans="8:8" s="58" customFormat="1" x14ac:dyDescent="0.25">
      <c r="H145" s="60"/>
    </row>
    <row r="146" spans="8:8" s="58" customFormat="1" x14ac:dyDescent="0.25">
      <c r="H146" s="60"/>
    </row>
    <row r="147" spans="8:8" s="58" customFormat="1" x14ac:dyDescent="0.25">
      <c r="H147" s="60"/>
    </row>
    <row r="148" spans="8:8" s="58" customFormat="1" x14ac:dyDescent="0.25">
      <c r="H148" s="60"/>
    </row>
    <row r="149" spans="8:8" s="58" customFormat="1" x14ac:dyDescent="0.25">
      <c r="H149" s="60"/>
    </row>
    <row r="150" spans="8:8" s="58" customFormat="1" x14ac:dyDescent="0.25">
      <c r="H150" s="60"/>
    </row>
    <row r="151" spans="8:8" s="58" customFormat="1" x14ac:dyDescent="0.25">
      <c r="H151" s="60"/>
    </row>
    <row r="152" spans="8:8" s="58" customFormat="1" x14ac:dyDescent="0.25">
      <c r="H152" s="60"/>
    </row>
    <row r="153" spans="8:8" s="58" customFormat="1" x14ac:dyDescent="0.25">
      <c r="H153" s="60"/>
    </row>
    <row r="154" spans="8:8" s="58" customFormat="1" x14ac:dyDescent="0.25">
      <c r="H154" s="60"/>
    </row>
    <row r="155" spans="8:8" s="58" customFormat="1" x14ac:dyDescent="0.25">
      <c r="H155" s="60"/>
    </row>
    <row r="156" spans="8:8" s="58" customFormat="1" x14ac:dyDescent="0.25">
      <c r="H156" s="60"/>
    </row>
    <row r="157" spans="8:8" s="58" customFormat="1" x14ac:dyDescent="0.25">
      <c r="H157" s="60"/>
    </row>
    <row r="158" spans="8:8" s="58" customFormat="1" x14ac:dyDescent="0.25">
      <c r="H158" s="60"/>
    </row>
    <row r="159" spans="8:8" s="58" customFormat="1" x14ac:dyDescent="0.25">
      <c r="H159" s="60"/>
    </row>
    <row r="160" spans="8:8" s="58" customFormat="1" x14ac:dyDescent="0.25">
      <c r="H160" s="60"/>
    </row>
    <row r="161" spans="8:8" s="58" customFormat="1" x14ac:dyDescent="0.25">
      <c r="H161" s="60"/>
    </row>
  </sheetData>
  <mergeCells count="13">
    <mergeCell ref="B1:F1"/>
    <mergeCell ref="B3:F3"/>
    <mergeCell ref="B4:F4"/>
    <mergeCell ref="B11:F11"/>
    <mergeCell ref="B12:F12"/>
    <mergeCell ref="B10:F10"/>
    <mergeCell ref="B53:F53"/>
    <mergeCell ref="B55:F55"/>
    <mergeCell ref="B8:F8"/>
    <mergeCell ref="D64:D67"/>
    <mergeCell ref="E64:E67"/>
    <mergeCell ref="F64:F67"/>
    <mergeCell ref="C49:E49"/>
  </mergeCells>
  <dataValidations count="3">
    <dataValidation type="list" allowBlank="1" showInputMessage="1" showErrorMessage="1" sqref="D15 D13">
      <formula1>"Choisir une valeur,Assujetti,Assujetti partiel,Non assujetti"</formula1>
    </dataValidation>
    <dataValidation type="list" allowBlank="1" showInputMessage="1" showErrorMessage="1" sqref="D14">
      <formula1>"Choisir une valeur,Assujetti à la TVA,Non assujetti à la TVA,Soumis au régime du FCTVA,Assujetti partiel à la TVA"</formula1>
    </dataValidation>
    <dataValidation type="list" allowBlank="1" showInputMessage="1" showErrorMessage="1" sqref="G50">
      <formula1>"Oui,Non"</formula1>
    </dataValidation>
  </dataValidations>
  <hyperlinks>
    <hyperlink ref="B6" location="top" display="1/ Le budget prévisionnel de l'opération"/>
    <hyperlink ref="B7" location="planfin" display="2/ Le plan de financement"/>
    <hyperlink ref="F80" location="top" display="Retour haut de page"/>
  </hyperlinks>
  <printOptions horizontalCentered="1"/>
  <pageMargins left="0.23622047244094491" right="0.23622047244094491" top="0.74803149606299213" bottom="0.74803149606299213" header="0.31496062992125984" footer="0.31496062992125984"/>
  <pageSetup paperSize="9" scale="60" fitToHeight="0" orientation="portrait" r:id="rId1"/>
  <headerFooter>
    <oddFooter>&amp;LDossier de demande d'aide ADEME&amp;C&amp;F / &amp;A</oddFooter>
  </headerFooter>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2</vt:i4>
      </vt:variant>
      <vt:variant>
        <vt:lpstr>Plages nommées</vt:lpstr>
      </vt:variant>
      <vt:variant>
        <vt:i4>4</vt:i4>
      </vt:variant>
    </vt:vector>
  </HeadingPairs>
  <TitlesOfParts>
    <vt:vector size="6" baseType="lpstr">
      <vt:lpstr>modèle</vt:lpstr>
      <vt:lpstr>Cadre de dépôt</vt:lpstr>
      <vt:lpstr>_2__PLAN_DE_FINANCEMENT</vt:lpstr>
      <vt:lpstr>planfin</vt:lpstr>
      <vt:lpstr>top</vt:lpstr>
      <vt:lpstr>'Cadre de dépôt'!Zone_d_impression</vt:lpstr>
    </vt:vector>
  </TitlesOfParts>
  <Company>ADEME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francoise.poitou@ademe.fr</dc:creator>
  <cp:lastModifiedBy>SOPHIE PAULMIER-ENIZAN</cp:lastModifiedBy>
  <cp:lastPrinted>2019-03-04T08:39:55Z</cp:lastPrinted>
  <dcterms:created xsi:type="dcterms:W3CDTF">2014-12-03T07:47:04Z</dcterms:created>
  <dcterms:modified xsi:type="dcterms:W3CDTF">2021-02-23T13:56:33Z</dcterms:modified>
</cp:coreProperties>
</file>